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50" windowWidth="6915" windowHeight="7485" firstSheet="10" activeTab="12"/>
  </bookViews>
  <sheets>
    <sheet name="FAETA Actividad 1" sheetId="1" r:id="rId1"/>
    <sheet name="FAETA Actividad 2" sheetId="2" r:id="rId2"/>
    <sheet name="FAETA Componente 1" sheetId="3" r:id="rId3"/>
    <sheet name="FAETA Componente 2" sheetId="4" r:id="rId4"/>
    <sheet name="FAETA Componente 3" sheetId="5" r:id="rId5"/>
    <sheet name="FAETA Actividad 3" sheetId="6" r:id="rId6"/>
    <sheet name="FAETA Componente 4" sheetId="7" r:id="rId7"/>
    <sheet name="FAETA Actividad 4" sheetId="8" r:id="rId8"/>
    <sheet name="FAETA Propósito 1" sheetId="9" r:id="rId9"/>
    <sheet name="FAETA Propósito 2" sheetId="10" r:id="rId10"/>
    <sheet name="FAETA Fin 1" sheetId="11" r:id="rId11"/>
    <sheet name="FAETA Fin 2" sheetId="12" r:id="rId12"/>
    <sheet name="FAETA Fin 3" sheetId="13" r:id="rId13"/>
  </sheets>
  <calcPr calcId="145621"/>
</workbook>
</file>

<file path=xl/calcChain.xml><?xml version="1.0" encoding="utf-8"?>
<calcChain xmlns="http://schemas.openxmlformats.org/spreadsheetml/2006/main">
  <c r="G27" i="5" l="1"/>
  <c r="F27" i="5"/>
  <c r="E27" i="5" s="1"/>
  <c r="D27" i="5"/>
  <c r="C27" i="5"/>
  <c r="B27" i="5"/>
  <c r="G26" i="5"/>
  <c r="F26" i="5"/>
  <c r="E26" i="5"/>
  <c r="D26" i="5"/>
  <c r="B26" i="5" s="1"/>
  <c r="C26" i="5"/>
  <c r="G25" i="5"/>
  <c r="F25" i="5"/>
  <c r="E25" i="5"/>
  <c r="D25" i="5"/>
  <c r="C25" i="5"/>
  <c r="B25" i="5"/>
  <c r="G24" i="5"/>
  <c r="F24" i="5"/>
  <c r="E24" i="5"/>
  <c r="D24" i="5"/>
  <c r="C24" i="5"/>
  <c r="B24" i="5"/>
  <c r="G27" i="4"/>
  <c r="F27" i="4"/>
  <c r="E27" i="4" s="1"/>
  <c r="D27" i="4"/>
  <c r="C27" i="4"/>
  <c r="B27" i="4"/>
  <c r="G26" i="4"/>
  <c r="F26" i="4"/>
  <c r="E26" i="4"/>
  <c r="D26" i="4"/>
  <c r="B26" i="4" s="1"/>
  <c r="C26" i="4"/>
  <c r="G25" i="4"/>
  <c r="F25" i="4"/>
  <c r="E25" i="4"/>
  <c r="D25" i="4"/>
  <c r="C25" i="4"/>
  <c r="B25" i="4"/>
  <c r="G24" i="4"/>
  <c r="F24" i="4"/>
  <c r="E24" i="4"/>
  <c r="D24" i="4"/>
  <c r="C24" i="4"/>
  <c r="B24" i="4"/>
  <c r="G27" i="3"/>
  <c r="F27" i="3"/>
  <c r="E27" i="3" s="1"/>
  <c r="D27" i="3"/>
  <c r="C27" i="3"/>
  <c r="B27" i="3"/>
  <c r="G26" i="3"/>
  <c r="F26" i="3"/>
  <c r="E26" i="3"/>
  <c r="D26" i="3"/>
  <c r="B26" i="3" s="1"/>
  <c r="C26" i="3"/>
  <c r="G25" i="3"/>
  <c r="F25" i="3"/>
  <c r="E25" i="3"/>
  <c r="D25" i="3"/>
  <c r="C25" i="3"/>
  <c r="B25" i="3"/>
  <c r="G24" i="3"/>
  <c r="F24" i="3"/>
  <c r="E24" i="3"/>
  <c r="D24" i="3"/>
  <c r="C24" i="3"/>
  <c r="B24" i="3"/>
  <c r="G27" i="2"/>
  <c r="F27" i="2"/>
  <c r="E27" i="2" s="1"/>
  <c r="D27" i="2"/>
  <c r="C27" i="2"/>
  <c r="B27" i="2"/>
  <c r="G26" i="2"/>
  <c r="F26" i="2"/>
  <c r="E26" i="2"/>
  <c r="D26" i="2"/>
  <c r="B26" i="2" s="1"/>
  <c r="C26" i="2"/>
  <c r="G25" i="2"/>
  <c r="F25" i="2"/>
  <c r="E25" i="2"/>
  <c r="D25" i="2"/>
  <c r="C25" i="2"/>
  <c r="B25" i="2"/>
  <c r="G24" i="2"/>
  <c r="F24" i="2"/>
  <c r="E24" i="2"/>
  <c r="D24" i="2"/>
  <c r="C24" i="2"/>
  <c r="B24" i="2"/>
  <c r="C25" i="1"/>
  <c r="C26" i="1"/>
  <c r="C27" i="1"/>
  <c r="D25" i="1"/>
  <c r="D26" i="1"/>
  <c r="D27" i="1"/>
  <c r="F25" i="1"/>
  <c r="F26" i="1"/>
  <c r="E26" i="1" s="1"/>
  <c r="F27" i="1"/>
  <c r="G25" i="1"/>
  <c r="G26" i="1"/>
  <c r="G27" i="1"/>
  <c r="G24" i="1"/>
  <c r="D24" i="1"/>
  <c r="E27" i="1" l="1"/>
  <c r="E25" i="1"/>
  <c r="B27" i="1"/>
  <c r="B26" i="1"/>
  <c r="B25" i="1"/>
  <c r="G19" i="13"/>
  <c r="F19" i="13"/>
  <c r="E19" i="13" s="1"/>
  <c r="D19" i="13"/>
  <c r="C19" i="13"/>
  <c r="G19" i="12"/>
  <c r="F19" i="12"/>
  <c r="E19" i="12"/>
  <c r="D19" i="12"/>
  <c r="C19" i="12"/>
  <c r="B19" i="12" s="1"/>
  <c r="G19" i="11"/>
  <c r="F19" i="11"/>
  <c r="E19" i="11" s="1"/>
  <c r="D19" i="11"/>
  <c r="C19" i="11"/>
  <c r="B19" i="11" s="1"/>
  <c r="G19" i="10"/>
  <c r="F19" i="10"/>
  <c r="E19" i="10"/>
  <c r="D19" i="10"/>
  <c r="C19" i="10"/>
  <c r="B19" i="10" s="1"/>
  <c r="G19" i="9"/>
  <c r="F19" i="9"/>
  <c r="E19" i="9"/>
  <c r="D19" i="9"/>
  <c r="C19" i="9"/>
  <c r="B19" i="9" s="1"/>
  <c r="G19" i="8"/>
  <c r="F19" i="8"/>
  <c r="D19" i="8"/>
  <c r="B19" i="8" s="1"/>
  <c r="C19" i="8"/>
  <c r="G19" i="7"/>
  <c r="F19" i="7"/>
  <c r="E19" i="7"/>
  <c r="D19" i="7"/>
  <c r="C19" i="7"/>
  <c r="G19" i="6"/>
  <c r="E19" i="6" s="1"/>
  <c r="F19" i="6"/>
  <c r="D19" i="6"/>
  <c r="C19" i="6"/>
  <c r="B19" i="6" s="1"/>
  <c r="F24" i="1"/>
  <c r="E24" i="1" s="1"/>
  <c r="C24" i="1"/>
  <c r="B24" i="1" l="1"/>
  <c r="B19" i="13"/>
  <c r="B19" i="7"/>
  <c r="E19" i="8"/>
</calcChain>
</file>

<file path=xl/sharedStrings.xml><?xml version="1.0" encoding="utf-8"?>
<sst xmlns="http://schemas.openxmlformats.org/spreadsheetml/2006/main" count="391" uniqueCount="78">
  <si>
    <t xml:space="preserve">Para el cálculo del indicador de Actividad, registre los datos correspondientes en la Tabla de Variables y copie dentro del Sistema los valores que aparecen en la Tabla de Resultados.
</t>
  </si>
  <si>
    <t>Tabla de Variables</t>
  </si>
  <si>
    <t>Variables</t>
  </si>
  <si>
    <t>Datos programados</t>
  </si>
  <si>
    <t>Avance real</t>
  </si>
  <si>
    <t>Tabla de Resultados</t>
  </si>
  <si>
    <t>Registro Metas</t>
  </si>
  <si>
    <t>Periodo</t>
  </si>
  <si>
    <t>Metas</t>
  </si>
  <si>
    <t>Avance</t>
  </si>
  <si>
    <t>Justificación de variaciones</t>
  </si>
  <si>
    <t>Meta Planeada  (1/2)*100</t>
  </si>
  <si>
    <t>Numerador   (1)</t>
  </si>
  <si>
    <t>Denominador (2)</t>
  </si>
  <si>
    <t>Meta Alcanzada (3/4)*100</t>
  </si>
  <si>
    <t>Numerador   (3)</t>
  </si>
  <si>
    <t>Denominador (4)</t>
  </si>
  <si>
    <t>Anual</t>
  </si>
  <si>
    <t>Certificados Entregados</t>
  </si>
  <si>
    <r>
      <t>Metodo de cálculo</t>
    </r>
    <r>
      <rPr>
        <sz val="11"/>
        <color theme="1"/>
        <rFont val="Soberana Sans"/>
        <family val="3"/>
      </rPr>
      <t xml:space="preserve"> (Número de certificados entregados/El numero de beneficiarios que concluyen nivel primaria o secundaria) *100</t>
    </r>
  </si>
  <si>
    <t>1-Número de certificados entregado</t>
  </si>
  <si>
    <t>2- El número de benebiciarios que concluyen nivel primaria o secundaria</t>
  </si>
  <si>
    <t>Examenes acreditados</t>
  </si>
  <si>
    <t>1-Número de examenes acreditados</t>
  </si>
  <si>
    <t>2- El número de examenes presentados</t>
  </si>
  <si>
    <r>
      <t>Metodo de cálculo</t>
    </r>
    <r>
      <rPr>
        <sz val="11"/>
        <color theme="1"/>
        <rFont val="Soberana Sans"/>
        <family val="3"/>
      </rPr>
      <t xml:space="preserve"> (Número de examenes acreditados / El número de examenes presentados) *100</t>
    </r>
  </si>
  <si>
    <t>Porcentaje de personas que concluyen primaria con respecto a las atendidas en este nivel.</t>
  </si>
  <si>
    <r>
      <t>Metodo de cálculo</t>
    </r>
    <r>
      <rPr>
        <sz val="11"/>
        <color theme="1"/>
        <rFont val="Soberana Sans"/>
        <family val="3"/>
      </rPr>
      <t xml:space="preserve"> ([((Número de personas que concluyen primaria en el año t) / (Número de personas atendidas en el Programa en el año t) * 100)]   
) *100</t>
    </r>
  </si>
  <si>
    <t>1-Número de personas que concluyen primaria en el año</t>
  </si>
  <si>
    <t>2- El número de personas atendidas en el programa en el año</t>
  </si>
  <si>
    <t>Porcentaje de personas que concluyen secundaria con respecto a las atendidas en este nivel.</t>
  </si>
  <si>
    <r>
      <t>Metodo de cálculo</t>
    </r>
    <r>
      <rPr>
        <sz val="11"/>
        <color theme="1"/>
        <rFont val="Soberana Sans"/>
        <family val="3"/>
      </rPr>
      <t xml:space="preserve"> [((Número de personas que concluyen secundaria en el año t) / (Número de personas atendidas en el Programa en el año t) * 100)]   
</t>
    </r>
  </si>
  <si>
    <t>Porcentaje de personas que concluyen alfabetización con respecto a las atendidas en este nivel.</t>
  </si>
  <si>
    <t xml:space="preserve">Método de cálculo [((Número de personas que concluyen alfabetización en el año t) / (Número de personas atendidas en el Programa en el año t) * 100)]   
</t>
  </si>
  <si>
    <t>1-Número de personas que concluyen alfabetización en el año</t>
  </si>
  <si>
    <t>Porcentaje de recursos del FAETA destinados a educación basica de adultos.</t>
  </si>
  <si>
    <t xml:space="preserve">Método de cálculo (Recursos destinados a educación básica de adultos en el año N/ Total de recursos del FAETA asignados a la entidad federativa en el año N) x 100   
</t>
  </si>
  <si>
    <t>1-Recursos destinados a educación basica de adultos en el año</t>
  </si>
  <si>
    <t>2- Total de recursos del FAETA asignados a la entidad federativa en el año</t>
  </si>
  <si>
    <t>Indice de incremento de la matricula de los servicios del CONALEP</t>
  </si>
  <si>
    <t xml:space="preserve">Método de cálculo  (Alumnos matriculados  de los servicios de CONALEP en el Estado en el ciclo escolar N /Alumnos matriculados  de los servicios de CONALEP en el Estado en el ciclo escolar N-1) x 100   
</t>
  </si>
  <si>
    <t>1-Alumnos matriculados de los servicios de CONALEP en el estado en ciclo escolar</t>
  </si>
  <si>
    <t>2- Alumnos matriculados de los servicios de CONALEP en el estado en el ciclo escolar del año pasado</t>
  </si>
  <si>
    <t>Porcentaje de recursos del FAETA destinados a educación tecnológica</t>
  </si>
  <si>
    <t xml:space="preserve">Método de cálculo  (Recursos destinados a educación tecnológica en el Sistema CONALEP en el año N/ Total de recursos del FAETA asignados a la entidad federativa en el año N) X 100   
</t>
  </si>
  <si>
    <t>1-Recursos destinados a educación en el sistema CONALEP en el año</t>
  </si>
  <si>
    <t>2- Totalde recursos del FAETA asignados a la entidad federativa en el año</t>
  </si>
  <si>
    <t xml:space="preserve">Para el cálculo del indicador de Actividad, registre los datos correspondientes en la Tabla de Variables y copie dentro del Sistema los valores que aparecen en la Tabla de Resultados.                 *El valor en pesos
</t>
  </si>
  <si>
    <t>Abatimiento del incremento neto al rezago educativo</t>
  </si>
  <si>
    <t xml:space="preserve">Método de cálculo [((Número de personas atendidas en el INEA que concluye secundaria en el año t) / ( El número neto de personas que se incorporaron al rezago educativo en el año t-1 )) * 100 ]   
</t>
  </si>
  <si>
    <t>1-Número de personas atendidas en el INEA que concluyen secundaria en el año</t>
  </si>
  <si>
    <t>2- El número neto de personas que se incorporaron al rezago educativo en el año</t>
  </si>
  <si>
    <t xml:space="preserve">Método de cálculo  (Alumnos matriculados en el sistema CONALEP de la entidad federativa en el año N / Total de egresados de secundaria de la entidad federativa en el año N) X 100   
</t>
  </si>
  <si>
    <t>Porcentaje de obsorción del sistema CONALEP</t>
  </si>
  <si>
    <t>1-Alumnos matriculados en el sistema CONALEP de la entidad federativa en el año</t>
  </si>
  <si>
    <t>2- Total de egresados de secundaria de la entidad federativa en el año</t>
  </si>
  <si>
    <t>Impacto al rezago educativo.</t>
  </si>
  <si>
    <t xml:space="preserve">Método de cálculo  [((Número de personas atendidas en el INEA que concluyen el nivel secundaria en el año t) /  (El número de personas de 15 años y más en rezago educativo en el año t-1))  * 100]   
</t>
  </si>
  <si>
    <t>1-Número de personas atendidas en el INEA que concluyen el nivel secundaria en el año</t>
  </si>
  <si>
    <t>2- El número de personas de 15 años y mas en rezago educativo en el año pasado</t>
  </si>
  <si>
    <t>Eficiencia terminal del sistema CONALEP</t>
  </si>
  <si>
    <t xml:space="preserve">Método de cálculo      Alumnos egresados del CONALEP de la entidad federativa en el ciclo escolar N / alumnos de nuevo ingreso a los servicios del CONALEP de la entidad federativa en el ciclo escolar N-2) X 100   
</t>
  </si>
  <si>
    <t>1- Alumnos egresados del CONALEP de la entidad federativa en el ciclo escolar</t>
  </si>
  <si>
    <t>2- Alumnos de nuevo ingreso a los servicios del CONALEP de la entidad federativa en el ciclo escolar de hace 2 años</t>
  </si>
  <si>
    <t>Tasa bruta de escolarización de Educación Tecnológica</t>
  </si>
  <si>
    <t xml:space="preserve">Método de cálculo   (Matrícula total al inicio del ciclo escolar en Educación Tecnológica) / (Población total en la Entidad Federativa en el rango de edad de 15 a 17 años) x 100   
</t>
  </si>
  <si>
    <t>1- Matricula total al inicio del ciclo escolar en educación Tecnológica</t>
  </si>
  <si>
    <t>2-Población total de la Entidad Federativa en el rango de edad de 15 a 17 años</t>
  </si>
  <si>
    <t xml:space="preserve">FAETA </t>
  </si>
  <si>
    <t>Primer Trimestre</t>
  </si>
  <si>
    <t>Segundo Trimestre</t>
  </si>
  <si>
    <t>Tercer Trimestre</t>
  </si>
  <si>
    <t>Cuarto Trimestre</t>
  </si>
  <si>
    <t>1-Número de personas que concluyen secundaria en el año</t>
  </si>
  <si>
    <t>2- Número de personas atendidas en el programa en el año</t>
  </si>
  <si>
    <t xml:space="preserve">Para el cálculo del indicador de Componente, registre los datos correspondientes en la Tabla de Variables y copie dentro del Sistema los valores que aparecen en la Tabla de Resultados.
</t>
  </si>
  <si>
    <t xml:space="preserve">Para el cálculo del indicador de Propósito, registre los datos correspondientes en la Tabla de Variables y copie dentro del Sistema los valores que aparecen en la Tabla de Resultados.           </t>
  </si>
  <si>
    <t xml:space="preserve">Para el cálculo del indicador de Fin, registre los datos correspondientes en la Tabla de Variables y copie dentro del Sistema los valores que aparecen en la Tabla de Resultados.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</si>
</sst>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Soberana Sans"/>
      <family val="3"/>
    </font>
    <font>
      <b/>
      <sz val="11"/>
      <color theme="0"/>
      <name val="Soberana Sans"/>
      <family val="3"/>
    </font>
    <font>
      <sz val="11"/>
      <color theme="1"/>
      <name val="Soberana Sans"/>
      <family val="3"/>
    </font>
    <font>
      <b/>
      <sz val="14"/>
      <color theme="1"/>
      <name val="Soberana Sans"/>
      <family val="3"/>
    </font>
    <font>
      <b/>
      <sz val="11"/>
      <color theme="1"/>
      <name val="Soberana Sans"/>
      <family val="3"/>
    </font>
    <font>
      <b/>
      <sz val="12"/>
      <color theme="1"/>
      <name val="Soberana Sans"/>
      <family val="3"/>
    </font>
    <font>
      <b/>
      <sz val="18"/>
      <color theme="0"/>
      <name val="Soberana Sans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9">
    <xf numFmtId="0" fontId="0" fillId="0" borderId="0" xfId="0"/>
    <xf numFmtId="0" fontId="0" fillId="0" borderId="0" xfId="0"/>
    <xf numFmtId="0" fontId="20" fillId="0" borderId="0" xfId="0" applyFont="1" applyBorder="1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10" xfId="0" applyFont="1" applyBorder="1"/>
    <xf numFmtId="0" fontId="22" fillId="0" borderId="10" xfId="0" applyFont="1" applyBorder="1"/>
    <xf numFmtId="0" fontId="20" fillId="34" borderId="10" xfId="0" applyNumberFormat="1" applyFont="1" applyFill="1" applyBorder="1"/>
    <xf numFmtId="0" fontId="20" fillId="0" borderId="0" xfId="0" applyFont="1" applyAlignment="1"/>
    <xf numFmtId="0" fontId="20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/>
    </xf>
    <xf numFmtId="0" fontId="19" fillId="35" borderId="19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top" wrapText="1"/>
    </xf>
    <xf numFmtId="0" fontId="19" fillId="35" borderId="21" xfId="0" applyFont="1" applyFill="1" applyBorder="1" applyAlignment="1">
      <alignment horizontal="center" vertical="center" wrapText="1"/>
    </xf>
    <xf numFmtId="0" fontId="19" fillId="35" borderId="22" xfId="0" applyFont="1" applyFill="1" applyBorder="1" applyAlignment="1">
      <alignment horizontal="center" vertical="center" wrapText="1"/>
    </xf>
    <xf numFmtId="0" fontId="19" fillId="35" borderId="2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wrapText="1"/>
    </xf>
    <xf numFmtId="0" fontId="24" fillId="33" borderId="10" xfId="0" applyFont="1" applyFill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0" fillId="0" borderId="0" xfId="0" applyFont="1" applyBorder="1" applyAlignment="1">
      <alignment horizontal="left" vertical="top" wrapText="1"/>
    </xf>
    <xf numFmtId="0" fontId="19" fillId="33" borderId="23" xfId="0" applyFont="1" applyFill="1" applyBorder="1" applyAlignment="1">
      <alignment horizontal="center"/>
    </xf>
    <xf numFmtId="0" fontId="19" fillId="33" borderId="24" xfId="0" applyFont="1" applyFill="1" applyBorder="1" applyAlignment="1">
      <alignment horizontal="center"/>
    </xf>
    <xf numFmtId="0" fontId="19" fillId="33" borderId="25" xfId="0" applyFont="1" applyFill="1" applyBorder="1" applyAlignment="1">
      <alignment horizontal="center"/>
    </xf>
    <xf numFmtId="0" fontId="19" fillId="35" borderId="21" xfId="0" applyFont="1" applyFill="1" applyBorder="1" applyAlignment="1">
      <alignment horizontal="center" vertical="center" wrapText="1"/>
    </xf>
    <xf numFmtId="0" fontId="19" fillId="35" borderId="22" xfId="0" applyFont="1" applyFill="1" applyBorder="1" applyAlignment="1">
      <alignment horizontal="center" vertical="center" wrapText="1"/>
    </xf>
    <xf numFmtId="0" fontId="19" fillId="35" borderId="2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33" borderId="21" xfId="0" applyFont="1" applyFill="1" applyBorder="1" applyAlignment="1">
      <alignment horizontal="left"/>
    </xf>
    <xf numFmtId="0" fontId="22" fillId="33" borderId="22" xfId="0" applyFont="1" applyFill="1" applyBorder="1" applyAlignment="1">
      <alignment horizontal="left"/>
    </xf>
    <xf numFmtId="0" fontId="22" fillId="33" borderId="20" xfId="0" applyFont="1" applyFill="1" applyBorder="1" applyAlignment="1">
      <alignment horizontal="left"/>
    </xf>
    <xf numFmtId="0" fontId="22" fillId="33" borderId="18" xfId="0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left"/>
    </xf>
    <xf numFmtId="0" fontId="22" fillId="33" borderId="13" xfId="0" applyFont="1" applyFill="1" applyBorder="1" applyAlignment="1">
      <alignment horizontal="left"/>
    </xf>
    <xf numFmtId="0" fontId="22" fillId="33" borderId="14" xfId="0" applyFont="1" applyFill="1" applyBorder="1" applyAlignment="1">
      <alignment horizontal="left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2" fillId="33" borderId="18" xfId="0" applyFont="1" applyFill="1" applyBorder="1" applyAlignment="1">
      <alignment vertical="center"/>
    </xf>
    <xf numFmtId="0" fontId="19" fillId="33" borderId="0" xfId="0" applyFont="1" applyFill="1" applyBorder="1" applyAlignment="1">
      <alignment horizontal="center"/>
    </xf>
    <xf numFmtId="0" fontId="19" fillId="33" borderId="26" xfId="0" applyFont="1" applyFill="1" applyBorder="1" applyAlignment="1">
      <alignment horizontal="center"/>
    </xf>
    <xf numFmtId="0" fontId="20" fillId="0" borderId="13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2" fillId="0" borderId="10" xfId="0" applyFont="1" applyBorder="1" applyAlignment="1">
      <alignment wrapText="1"/>
    </xf>
    <xf numFmtId="0" fontId="20" fillId="0" borderId="10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4" xfId="0" applyFont="1" applyBorder="1" applyAlignment="1">
      <alignment horizontal="left" wrapText="1"/>
    </xf>
    <xf numFmtId="0" fontId="22" fillId="0" borderId="10" xfId="0" applyFont="1" applyBorder="1"/>
    <xf numFmtId="0" fontId="22" fillId="0" borderId="10" xfId="0" applyFont="1" applyBorder="1"/>
    <xf numFmtId="0" fontId="0" fillId="0" borderId="0" xfId="0"/>
    <xf numFmtId="0" fontId="20" fillId="0" borderId="0" xfId="0" applyFont="1"/>
    <xf numFmtId="0" fontId="22" fillId="0" borderId="10" xfId="0" applyFont="1" applyBorder="1"/>
    <xf numFmtId="0" fontId="20" fillId="34" borderId="10" xfId="0" applyNumberFormat="1" applyFont="1" applyFill="1" applyBorder="1"/>
    <xf numFmtId="0" fontId="20" fillId="35" borderId="10" xfId="0" applyFont="1" applyFill="1" applyBorder="1" applyAlignment="1">
      <alignment horizontal="center" vertical="center" wrapText="1"/>
    </xf>
    <xf numFmtId="0" fontId="19" fillId="35" borderId="19" xfId="0" applyFont="1" applyFill="1" applyBorder="1" applyAlignment="1">
      <alignment horizontal="center" vertical="center" wrapText="1"/>
    </xf>
    <xf numFmtId="0" fontId="22" fillId="0" borderId="0" xfId="0" applyFont="1" applyBorder="1"/>
    <xf numFmtId="0" fontId="20" fillId="0" borderId="0" xfId="0" applyFont="1" applyBorder="1" applyAlignment="1">
      <alignment horizontal="left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workbookViewId="0">
      <selection activeCell="I16" sqref="I16"/>
    </sheetView>
  </sheetViews>
  <sheetFormatPr baseColWidth="10" defaultRowHeight="15" x14ac:dyDescent="0.25"/>
  <cols>
    <col min="1" max="1" width="22" customWidth="1"/>
    <col min="2" max="2" width="26.85546875" customWidth="1"/>
    <col min="3" max="3" width="33.4257812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17.25" x14ac:dyDescent="0.3">
      <c r="A3" s="18" t="s">
        <v>18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0</v>
      </c>
      <c r="B5" s="21"/>
      <c r="C5" s="21"/>
      <c r="D5" s="21"/>
      <c r="E5" s="21"/>
      <c r="F5" s="21"/>
      <c r="G5" s="3"/>
      <c r="H5" s="3"/>
      <c r="I5" s="3"/>
    </row>
    <row r="6" spans="1:9" ht="36.75" customHeight="1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s="1" customFormat="1" ht="15.75" x14ac:dyDescent="0.25">
      <c r="A7" s="12"/>
      <c r="B7" s="12"/>
      <c r="C7" s="12"/>
      <c r="D7" s="12"/>
      <c r="E7" s="12"/>
      <c r="F7" s="12"/>
      <c r="G7" s="3"/>
      <c r="H7" s="3"/>
      <c r="I7" s="3"/>
    </row>
    <row r="8" spans="1:9" ht="15.75" customHeight="1" x14ac:dyDescent="0.3">
      <c r="A8" s="48" t="s">
        <v>1</v>
      </c>
      <c r="B8" s="48"/>
      <c r="C8" s="48"/>
      <c r="D8" s="48"/>
      <c r="E8" s="48"/>
      <c r="F8" s="49"/>
      <c r="G8" s="3"/>
      <c r="H8" s="3"/>
      <c r="I8" s="3"/>
    </row>
    <row r="9" spans="1:9" ht="49.5" x14ac:dyDescent="0.25">
      <c r="A9" s="47" t="s">
        <v>7</v>
      </c>
      <c r="B9" s="13" t="s">
        <v>2</v>
      </c>
      <c r="C9" s="14"/>
      <c r="D9" s="15"/>
      <c r="E9" s="11" t="s">
        <v>3</v>
      </c>
      <c r="F9" s="11" t="s">
        <v>4</v>
      </c>
      <c r="G9" s="3"/>
      <c r="H9" s="3"/>
      <c r="I9" s="3"/>
    </row>
    <row r="10" spans="1:9" ht="16.5" x14ac:dyDescent="0.3">
      <c r="A10" s="52" t="s">
        <v>69</v>
      </c>
      <c r="B10" s="51" t="s">
        <v>20</v>
      </c>
      <c r="C10" s="50"/>
      <c r="D10" s="58"/>
      <c r="E10" s="5">
        <v>14000</v>
      </c>
      <c r="F10" s="5">
        <v>13000</v>
      </c>
      <c r="G10" s="3"/>
      <c r="H10" s="3"/>
      <c r="I10" s="3"/>
    </row>
    <row r="11" spans="1:9" ht="16.5" x14ac:dyDescent="0.3">
      <c r="A11" s="59" t="s">
        <v>70</v>
      </c>
      <c r="B11" s="51" t="s">
        <v>20</v>
      </c>
      <c r="C11" s="50"/>
      <c r="D11" s="58"/>
      <c r="E11" s="5">
        <v>15000</v>
      </c>
      <c r="F11" s="5">
        <v>14854</v>
      </c>
      <c r="G11" s="3"/>
      <c r="H11" s="3"/>
      <c r="I11" s="3"/>
    </row>
    <row r="12" spans="1:9" ht="16.5" x14ac:dyDescent="0.3">
      <c r="A12" s="60" t="s">
        <v>71</v>
      </c>
      <c r="B12" s="51" t="s">
        <v>20</v>
      </c>
      <c r="C12" s="50"/>
      <c r="D12" s="58"/>
      <c r="E12" s="5">
        <v>16000</v>
      </c>
      <c r="F12" s="5">
        <v>15600</v>
      </c>
      <c r="G12" s="3"/>
      <c r="H12" s="3"/>
      <c r="I12" s="3"/>
    </row>
    <row r="13" spans="1:9" ht="16.5" x14ac:dyDescent="0.3">
      <c r="A13" s="63" t="s">
        <v>72</v>
      </c>
      <c r="B13" s="51" t="s">
        <v>20</v>
      </c>
      <c r="C13" s="50"/>
      <c r="D13" s="58"/>
      <c r="E13" s="5">
        <v>17000</v>
      </c>
      <c r="F13" s="5">
        <v>17060</v>
      </c>
      <c r="G13" s="3"/>
      <c r="H13" s="3"/>
      <c r="I13" s="3"/>
    </row>
    <row r="14" spans="1:9" s="61" customFormat="1" ht="30.75" customHeight="1" x14ac:dyDescent="0.3">
      <c r="A14" s="52" t="s">
        <v>69</v>
      </c>
      <c r="B14" s="16" t="s">
        <v>21</v>
      </c>
      <c r="C14" s="16"/>
      <c r="D14" s="16"/>
      <c r="E14" s="5">
        <v>14000</v>
      </c>
      <c r="F14" s="5">
        <v>13500</v>
      </c>
      <c r="G14" s="62"/>
      <c r="H14" s="62"/>
      <c r="I14" s="62"/>
    </row>
    <row r="15" spans="1:9" s="61" customFormat="1" ht="33" customHeight="1" x14ac:dyDescent="0.3">
      <c r="A15" s="63" t="s">
        <v>70</v>
      </c>
      <c r="B15" s="16" t="s">
        <v>21</v>
      </c>
      <c r="C15" s="16"/>
      <c r="D15" s="16"/>
      <c r="E15" s="5">
        <v>15000</v>
      </c>
      <c r="F15" s="5">
        <v>16180</v>
      </c>
      <c r="G15" s="62"/>
      <c r="H15" s="62"/>
      <c r="I15" s="62"/>
    </row>
    <row r="16" spans="1:9" s="61" customFormat="1" ht="31.5" customHeight="1" x14ac:dyDescent="0.3">
      <c r="A16" s="63" t="s">
        <v>71</v>
      </c>
      <c r="B16" s="16" t="s">
        <v>21</v>
      </c>
      <c r="C16" s="16"/>
      <c r="D16" s="16"/>
      <c r="E16" s="5">
        <v>16000</v>
      </c>
      <c r="F16" s="5">
        <v>16980</v>
      </c>
      <c r="G16" s="62"/>
      <c r="H16" s="62"/>
      <c r="I16" s="62"/>
    </row>
    <row r="17" spans="1:9" s="61" customFormat="1" ht="29.25" customHeight="1" x14ac:dyDescent="0.3">
      <c r="A17" s="63" t="s">
        <v>72</v>
      </c>
      <c r="B17" s="16" t="s">
        <v>21</v>
      </c>
      <c r="C17" s="16"/>
      <c r="D17" s="16"/>
      <c r="E17" s="5">
        <v>17000</v>
      </c>
      <c r="F17" s="5">
        <v>18100</v>
      </c>
      <c r="G17" s="62"/>
      <c r="H17" s="62"/>
      <c r="I17" s="62"/>
    </row>
    <row r="18" spans="1:9" ht="15.75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ht="16.5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ht="17.25" thickBot="1" x14ac:dyDescent="0.35">
      <c r="A20" s="32" t="s">
        <v>5</v>
      </c>
      <c r="B20" s="33"/>
      <c r="C20" s="33"/>
      <c r="D20" s="33"/>
      <c r="E20" s="33"/>
      <c r="F20" s="33"/>
      <c r="G20" s="33"/>
      <c r="H20" s="33"/>
      <c r="I20" s="34"/>
    </row>
    <row r="21" spans="1:9" ht="16.5" x14ac:dyDescent="0.3">
      <c r="A21" s="35" t="s">
        <v>6</v>
      </c>
      <c r="B21" s="36"/>
      <c r="C21" s="36"/>
      <c r="D21" s="36"/>
      <c r="E21" s="36"/>
      <c r="F21" s="36"/>
      <c r="G21" s="36"/>
      <c r="H21" s="36"/>
      <c r="I21" s="37"/>
    </row>
    <row r="22" spans="1:9" ht="16.5" x14ac:dyDescent="0.3">
      <c r="A22" s="38" t="s">
        <v>7</v>
      </c>
      <c r="B22" s="40" t="s">
        <v>8</v>
      </c>
      <c r="C22" s="41"/>
      <c r="D22" s="42"/>
      <c r="E22" s="40" t="s">
        <v>9</v>
      </c>
      <c r="F22" s="41"/>
      <c r="G22" s="42"/>
      <c r="H22" s="43" t="s">
        <v>10</v>
      </c>
      <c r="I22" s="44"/>
    </row>
    <row r="23" spans="1:9" ht="78.75" x14ac:dyDescent="0.25">
      <c r="A23" s="39"/>
      <c r="B23" s="9" t="s">
        <v>11</v>
      </c>
      <c r="C23" s="10" t="s">
        <v>12</v>
      </c>
      <c r="D23" s="10" t="s">
        <v>13</v>
      </c>
      <c r="E23" s="9" t="s">
        <v>14</v>
      </c>
      <c r="F23" s="10" t="s">
        <v>15</v>
      </c>
      <c r="G23" s="10" t="s">
        <v>16</v>
      </c>
      <c r="H23" s="45"/>
      <c r="I23" s="46"/>
    </row>
    <row r="24" spans="1:9" ht="16.5" x14ac:dyDescent="0.3">
      <c r="A24" s="63" t="s">
        <v>69</v>
      </c>
      <c r="B24" s="7">
        <f>(C24/D24)*100</f>
        <v>100</v>
      </c>
      <c r="C24" s="5">
        <f>E10</f>
        <v>14000</v>
      </c>
      <c r="D24" s="5">
        <f>E14</f>
        <v>14000</v>
      </c>
      <c r="E24" s="7">
        <f>(F24/G24)*100</f>
        <v>96.296296296296291</v>
      </c>
      <c r="F24" s="5">
        <f>F10</f>
        <v>13000</v>
      </c>
      <c r="G24" s="5">
        <f>F14</f>
        <v>13500</v>
      </c>
      <c r="H24" s="28"/>
      <c r="I24" s="28"/>
    </row>
    <row r="25" spans="1:9" ht="16.5" x14ac:dyDescent="0.3">
      <c r="A25" s="63" t="s">
        <v>70</v>
      </c>
      <c r="B25" s="64">
        <f t="shared" ref="B25:B27" si="0">(C25/D25)*100</f>
        <v>100</v>
      </c>
      <c r="C25" s="5">
        <f t="shared" ref="C25:C27" si="1">E11</f>
        <v>15000</v>
      </c>
      <c r="D25" s="5">
        <f t="shared" ref="D25:D27" si="2">E15</f>
        <v>15000</v>
      </c>
      <c r="E25" s="64">
        <f t="shared" ref="E25:E27" si="3">(F25/G25)*100</f>
        <v>91.804697156983934</v>
      </c>
      <c r="F25" s="5">
        <f t="shared" ref="F25:F27" si="4">F11</f>
        <v>14854</v>
      </c>
      <c r="G25" s="5">
        <f t="shared" ref="G25:G27" si="5">F15</f>
        <v>16180</v>
      </c>
      <c r="H25" s="28"/>
      <c r="I25" s="28"/>
    </row>
    <row r="26" spans="1:9" ht="16.5" x14ac:dyDescent="0.3">
      <c r="A26" s="63" t="s">
        <v>71</v>
      </c>
      <c r="B26" s="64">
        <f t="shared" si="0"/>
        <v>100</v>
      </c>
      <c r="C26" s="5">
        <f t="shared" si="1"/>
        <v>16000</v>
      </c>
      <c r="D26" s="5">
        <f t="shared" si="2"/>
        <v>16000</v>
      </c>
      <c r="E26" s="64">
        <f t="shared" si="3"/>
        <v>91.872791519434628</v>
      </c>
      <c r="F26" s="5">
        <f t="shared" si="4"/>
        <v>15600</v>
      </c>
      <c r="G26" s="5">
        <f t="shared" si="5"/>
        <v>16980</v>
      </c>
      <c r="H26" s="28"/>
      <c r="I26" s="28"/>
    </row>
    <row r="27" spans="1:9" ht="16.5" x14ac:dyDescent="0.3">
      <c r="A27" s="63" t="s">
        <v>72</v>
      </c>
      <c r="B27" s="64">
        <f t="shared" si="0"/>
        <v>100</v>
      </c>
      <c r="C27" s="5">
        <f t="shared" si="1"/>
        <v>17000</v>
      </c>
      <c r="D27" s="5">
        <f t="shared" si="2"/>
        <v>17000</v>
      </c>
      <c r="E27" s="64">
        <f t="shared" si="3"/>
        <v>94.254143646408835</v>
      </c>
      <c r="F27" s="5">
        <f t="shared" si="4"/>
        <v>17060</v>
      </c>
      <c r="G27" s="5">
        <f t="shared" si="5"/>
        <v>18100</v>
      </c>
      <c r="H27" s="28"/>
      <c r="I27" s="28"/>
    </row>
    <row r="28" spans="1:9" ht="15.75" x14ac:dyDescent="0.25">
      <c r="F28" s="8"/>
      <c r="G28" s="3"/>
      <c r="H28" s="3"/>
      <c r="I28" s="3"/>
    </row>
    <row r="29" spans="1:9" ht="15.75" x14ac:dyDescent="0.25">
      <c r="A29" s="29" t="s">
        <v>19</v>
      </c>
      <c r="B29" s="30"/>
      <c r="C29" s="30"/>
      <c r="D29" s="30"/>
      <c r="E29" s="30"/>
      <c r="F29" s="8"/>
      <c r="G29" s="3"/>
      <c r="H29" s="3"/>
      <c r="I29" s="3"/>
    </row>
    <row r="30" spans="1:9" x14ac:dyDescent="0.25">
      <c r="A30" s="29"/>
      <c r="B30" s="30"/>
      <c r="C30" s="30"/>
      <c r="D30" s="30"/>
      <c r="E30" s="30"/>
    </row>
    <row r="31" spans="1:9" x14ac:dyDescent="0.25">
      <c r="A31" s="29"/>
      <c r="B31" s="30"/>
      <c r="C31" s="30"/>
      <c r="D31" s="30"/>
      <c r="E31" s="30"/>
    </row>
  </sheetData>
  <mergeCells count="23">
    <mergeCell ref="B11:D11"/>
    <mergeCell ref="B12:D12"/>
    <mergeCell ref="B13:D13"/>
    <mergeCell ref="B15:D15"/>
    <mergeCell ref="B16:D16"/>
    <mergeCell ref="H24:I24"/>
    <mergeCell ref="A29:E31"/>
    <mergeCell ref="B14:D14"/>
    <mergeCell ref="A20:I20"/>
    <mergeCell ref="A21:I21"/>
    <mergeCell ref="A22:A23"/>
    <mergeCell ref="B22:D22"/>
    <mergeCell ref="E22:G22"/>
    <mergeCell ref="H22:I23"/>
    <mergeCell ref="B17:D17"/>
    <mergeCell ref="H25:I25"/>
    <mergeCell ref="H26:I26"/>
    <mergeCell ref="H27:I27"/>
    <mergeCell ref="A2:D2"/>
    <mergeCell ref="A3:D3"/>
    <mergeCell ref="A5:F6"/>
    <mergeCell ref="A8:F8"/>
    <mergeCell ref="B10:D1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7" sqref="A7"/>
    </sheetView>
  </sheetViews>
  <sheetFormatPr baseColWidth="10" defaultRowHeight="15" x14ac:dyDescent="0.25"/>
  <cols>
    <col min="3" max="3" width="19.140625" customWidth="1"/>
    <col min="4" max="4" width="25.710937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39" customHeight="1" x14ac:dyDescent="0.3">
      <c r="A3" s="18" t="s">
        <v>53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76</v>
      </c>
      <c r="B5" s="21"/>
      <c r="C5" s="21"/>
      <c r="D5" s="21"/>
      <c r="E5" s="21"/>
      <c r="F5" s="21"/>
      <c r="G5" s="3"/>
      <c r="H5" s="3"/>
      <c r="I5" s="3"/>
    </row>
    <row r="6" spans="1:9" ht="15.75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33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56.25" customHeight="1" x14ac:dyDescent="0.25">
      <c r="A10" s="16" t="s">
        <v>54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49.5" customHeight="1" x14ac:dyDescent="0.25">
      <c r="A11" s="16" t="s">
        <v>55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52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15.75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5" sqref="A5:F6"/>
    </sheetView>
  </sheetViews>
  <sheetFormatPr baseColWidth="10" defaultRowHeight="15" x14ac:dyDescent="0.25"/>
  <cols>
    <col min="3" max="3" width="18.28515625" customWidth="1"/>
    <col min="4" max="4" width="19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39" customHeight="1" x14ac:dyDescent="0.3">
      <c r="A3" s="18" t="s">
        <v>56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77</v>
      </c>
      <c r="B5" s="21"/>
      <c r="C5" s="21"/>
      <c r="D5" s="21"/>
      <c r="E5" s="21"/>
      <c r="F5" s="21"/>
      <c r="G5" s="3"/>
      <c r="H5" s="3"/>
      <c r="I5" s="3"/>
    </row>
    <row r="6" spans="1:9" ht="32.25" customHeight="1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33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48" customHeight="1" x14ac:dyDescent="0.25">
      <c r="A10" s="16" t="s">
        <v>58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46.5" customHeight="1" x14ac:dyDescent="0.25">
      <c r="A11" s="16" t="s">
        <v>59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57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36" customHeight="1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5" sqref="A5:F6"/>
    </sheetView>
  </sheetViews>
  <sheetFormatPr baseColWidth="10" defaultRowHeight="15" x14ac:dyDescent="0.25"/>
  <cols>
    <col min="3" max="3" width="25.85546875" customWidth="1"/>
    <col min="4" max="4" width="24.710937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17.25" x14ac:dyDescent="0.3">
      <c r="A3" s="18" t="s">
        <v>60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77</v>
      </c>
      <c r="B5" s="21"/>
      <c r="C5" s="21"/>
      <c r="D5" s="21"/>
      <c r="E5" s="21"/>
      <c r="F5" s="21"/>
      <c r="G5" s="3"/>
      <c r="H5" s="3"/>
      <c r="I5" s="3"/>
    </row>
    <row r="6" spans="1:9" ht="39.75" customHeight="1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33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45" customHeight="1" x14ac:dyDescent="0.25">
      <c r="A10" s="16" t="s">
        <v>62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66.75" customHeight="1" x14ac:dyDescent="0.25">
      <c r="A11" s="16" t="s">
        <v>63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61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38.25" customHeight="1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tabSelected="1" workbookViewId="0">
      <selection activeCell="A5" sqref="A5:F6"/>
    </sheetView>
  </sheetViews>
  <sheetFormatPr baseColWidth="10" defaultRowHeight="15" x14ac:dyDescent="0.25"/>
  <cols>
    <col min="3" max="3" width="20.7109375" customWidth="1"/>
    <col min="4" max="4" width="18.8554687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34.5" customHeight="1" x14ac:dyDescent="0.3">
      <c r="A3" s="18" t="s">
        <v>64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77</v>
      </c>
      <c r="B5" s="21"/>
      <c r="C5" s="21"/>
      <c r="D5" s="21"/>
      <c r="E5" s="21"/>
      <c r="F5" s="21"/>
      <c r="G5" s="3"/>
      <c r="H5" s="3"/>
      <c r="I5" s="3"/>
    </row>
    <row r="6" spans="1:9" ht="33.75" customHeight="1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49.5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48" customHeight="1" x14ac:dyDescent="0.25">
      <c r="A10" s="16" t="s">
        <v>66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45.75" customHeight="1" x14ac:dyDescent="0.25">
      <c r="A11" s="16" t="s">
        <v>67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65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15.75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workbookViewId="0">
      <selection activeCell="H14" sqref="H14"/>
    </sheetView>
  </sheetViews>
  <sheetFormatPr baseColWidth="10" defaultRowHeight="15" x14ac:dyDescent="0.25"/>
  <cols>
    <col min="1" max="1" width="24" customWidth="1"/>
    <col min="2" max="2" width="16.28515625" customWidth="1"/>
    <col min="3" max="3" width="24" customWidth="1"/>
    <col min="4" max="4" width="18.28515625" customWidth="1"/>
    <col min="5" max="5" width="15.710937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17.25" x14ac:dyDescent="0.3">
      <c r="A3" s="18" t="s">
        <v>22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0</v>
      </c>
      <c r="B5" s="21"/>
      <c r="C5" s="21"/>
      <c r="D5" s="21"/>
      <c r="E5" s="21"/>
      <c r="F5" s="21"/>
      <c r="G5" s="3"/>
      <c r="H5" s="62" t="s">
        <v>23</v>
      </c>
      <c r="I5" s="3"/>
    </row>
    <row r="6" spans="1:9" ht="48.75" customHeight="1" x14ac:dyDescent="0.25">
      <c r="A6" s="21"/>
      <c r="B6" s="21"/>
      <c r="C6" s="21"/>
      <c r="D6" s="21"/>
      <c r="E6" s="21"/>
      <c r="F6" s="21"/>
      <c r="G6" s="3"/>
      <c r="H6" s="62" t="s">
        <v>24</v>
      </c>
      <c r="I6" s="3"/>
    </row>
    <row r="7" spans="1:9" ht="15.75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ht="16.5" x14ac:dyDescent="0.3">
      <c r="A8" s="48" t="s">
        <v>1</v>
      </c>
      <c r="B8" s="48"/>
      <c r="C8" s="48"/>
      <c r="D8" s="48"/>
      <c r="E8" s="48"/>
      <c r="F8" s="49"/>
      <c r="G8" s="3"/>
      <c r="H8" s="3"/>
      <c r="I8" s="3"/>
    </row>
    <row r="9" spans="1:9" ht="49.5" x14ac:dyDescent="0.25">
      <c r="A9" s="47" t="s">
        <v>7</v>
      </c>
      <c r="B9" s="25" t="s">
        <v>2</v>
      </c>
      <c r="C9" s="26"/>
      <c r="D9" s="27"/>
      <c r="E9" s="66" t="s">
        <v>3</v>
      </c>
      <c r="F9" s="66" t="s">
        <v>4</v>
      </c>
      <c r="G9" s="62"/>
      <c r="H9" s="3"/>
      <c r="I9" s="3"/>
    </row>
    <row r="10" spans="1:9" ht="15.75" customHeight="1" x14ac:dyDescent="0.3">
      <c r="A10" s="52" t="s">
        <v>69</v>
      </c>
      <c r="B10" s="51" t="s">
        <v>23</v>
      </c>
      <c r="C10" s="50"/>
      <c r="D10" s="58"/>
      <c r="E10" s="5">
        <v>14000</v>
      </c>
      <c r="F10" s="5">
        <v>13000</v>
      </c>
      <c r="G10" s="3"/>
      <c r="H10" s="3"/>
      <c r="I10" s="3"/>
    </row>
    <row r="11" spans="1:9" ht="15.75" customHeight="1" x14ac:dyDescent="0.3">
      <c r="A11" s="63" t="s">
        <v>70</v>
      </c>
      <c r="B11" s="51" t="s">
        <v>23</v>
      </c>
      <c r="C11" s="50"/>
      <c r="D11" s="58"/>
      <c r="E11" s="5">
        <v>15000</v>
      </c>
      <c r="F11" s="5">
        <v>14854</v>
      </c>
      <c r="G11" s="3"/>
      <c r="H11" s="3"/>
      <c r="I11" s="3"/>
    </row>
    <row r="12" spans="1:9" s="61" customFormat="1" ht="16.5" customHeight="1" x14ac:dyDescent="0.3">
      <c r="A12" s="63" t="s">
        <v>71</v>
      </c>
      <c r="B12" s="51" t="s">
        <v>23</v>
      </c>
      <c r="C12" s="50"/>
      <c r="D12" s="58"/>
      <c r="E12" s="5">
        <v>16000</v>
      </c>
      <c r="F12" s="5">
        <v>15600</v>
      </c>
      <c r="G12" s="62"/>
      <c r="H12" s="62"/>
      <c r="I12" s="62"/>
    </row>
    <row r="13" spans="1:9" s="61" customFormat="1" ht="16.5" customHeight="1" x14ac:dyDescent="0.3">
      <c r="A13" s="63" t="s">
        <v>72</v>
      </c>
      <c r="B13" s="51" t="s">
        <v>23</v>
      </c>
      <c r="C13" s="50"/>
      <c r="D13" s="58"/>
      <c r="E13" s="5">
        <v>17000</v>
      </c>
      <c r="F13" s="5">
        <v>17060</v>
      </c>
      <c r="G13" s="62"/>
      <c r="H13" s="62"/>
      <c r="I13" s="62"/>
    </row>
    <row r="14" spans="1:9" s="61" customFormat="1" ht="16.5" x14ac:dyDescent="0.3">
      <c r="A14" s="52" t="s">
        <v>69</v>
      </c>
      <c r="B14" s="16" t="s">
        <v>24</v>
      </c>
      <c r="C14" s="16"/>
      <c r="D14" s="16"/>
      <c r="E14" s="5">
        <v>14000</v>
      </c>
      <c r="F14" s="5">
        <v>13500</v>
      </c>
      <c r="G14" s="62"/>
      <c r="H14" s="62"/>
      <c r="I14" s="62"/>
    </row>
    <row r="15" spans="1:9" s="61" customFormat="1" ht="16.5" customHeight="1" x14ac:dyDescent="0.3">
      <c r="A15" s="63" t="s">
        <v>70</v>
      </c>
      <c r="B15" s="16" t="s">
        <v>24</v>
      </c>
      <c r="C15" s="16"/>
      <c r="D15" s="16"/>
      <c r="E15" s="5">
        <v>15000</v>
      </c>
      <c r="F15" s="5">
        <v>16180</v>
      </c>
      <c r="G15" s="62"/>
      <c r="H15" s="62"/>
      <c r="I15" s="62"/>
    </row>
    <row r="16" spans="1:9" s="61" customFormat="1" ht="16.5" customHeight="1" x14ac:dyDescent="0.3">
      <c r="A16" s="63" t="s">
        <v>71</v>
      </c>
      <c r="B16" s="16" t="s">
        <v>24</v>
      </c>
      <c r="C16" s="16"/>
      <c r="D16" s="16"/>
      <c r="E16" s="5">
        <v>16000</v>
      </c>
      <c r="F16" s="5">
        <v>16980</v>
      </c>
      <c r="G16" s="62"/>
      <c r="H16" s="62"/>
      <c r="I16" s="62"/>
    </row>
    <row r="17" spans="1:9" ht="16.5" customHeight="1" x14ac:dyDescent="0.3">
      <c r="A17" s="63" t="s">
        <v>72</v>
      </c>
      <c r="B17" s="16" t="s">
        <v>24</v>
      </c>
      <c r="C17" s="16"/>
      <c r="D17" s="16"/>
      <c r="E17" s="5">
        <v>17000</v>
      </c>
      <c r="F17" s="5">
        <v>18100</v>
      </c>
      <c r="G17" s="3"/>
      <c r="H17" s="3"/>
      <c r="I17" s="3"/>
    </row>
    <row r="18" spans="1:9" ht="15.75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ht="16.5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ht="17.25" thickBot="1" x14ac:dyDescent="0.35">
      <c r="A20" s="32" t="s">
        <v>5</v>
      </c>
      <c r="B20" s="33"/>
      <c r="C20" s="33"/>
      <c r="D20" s="33"/>
      <c r="E20" s="33"/>
      <c r="F20" s="33"/>
      <c r="G20" s="33"/>
      <c r="H20" s="33"/>
      <c r="I20" s="34"/>
    </row>
    <row r="21" spans="1:9" ht="16.5" x14ac:dyDescent="0.3">
      <c r="A21" s="35" t="s">
        <v>6</v>
      </c>
      <c r="B21" s="36"/>
      <c r="C21" s="36"/>
      <c r="D21" s="36"/>
      <c r="E21" s="36"/>
      <c r="F21" s="36"/>
      <c r="G21" s="36"/>
      <c r="H21" s="36"/>
      <c r="I21" s="37"/>
    </row>
    <row r="22" spans="1:9" ht="16.5" customHeight="1" x14ac:dyDescent="0.3">
      <c r="A22" s="38" t="s">
        <v>7</v>
      </c>
      <c r="B22" s="40" t="s">
        <v>8</v>
      </c>
      <c r="C22" s="41"/>
      <c r="D22" s="42"/>
      <c r="E22" s="40" t="s">
        <v>9</v>
      </c>
      <c r="F22" s="41"/>
      <c r="G22" s="42"/>
      <c r="H22" s="43" t="s">
        <v>10</v>
      </c>
      <c r="I22" s="44"/>
    </row>
    <row r="23" spans="1:9" ht="47.25" x14ac:dyDescent="0.25">
      <c r="A23" s="39"/>
      <c r="B23" s="65" t="s">
        <v>11</v>
      </c>
      <c r="C23" s="10" t="s">
        <v>12</v>
      </c>
      <c r="D23" s="10" t="s">
        <v>13</v>
      </c>
      <c r="E23" s="65" t="s">
        <v>14</v>
      </c>
      <c r="F23" s="10" t="s">
        <v>15</v>
      </c>
      <c r="G23" s="10" t="s">
        <v>16</v>
      </c>
      <c r="H23" s="45"/>
      <c r="I23" s="46"/>
    </row>
    <row r="24" spans="1:9" ht="16.5" x14ac:dyDescent="0.3">
      <c r="A24" s="63" t="s">
        <v>69</v>
      </c>
      <c r="B24" s="64">
        <f>(C24/D24)*100</f>
        <v>100</v>
      </c>
      <c r="C24" s="5">
        <f>E10</f>
        <v>14000</v>
      </c>
      <c r="D24" s="5">
        <f>E14</f>
        <v>14000</v>
      </c>
      <c r="E24" s="64">
        <f>(F24/G24)*100</f>
        <v>96.296296296296291</v>
      </c>
      <c r="F24" s="5">
        <f>F10</f>
        <v>13000</v>
      </c>
      <c r="G24" s="5">
        <f>F14</f>
        <v>13500</v>
      </c>
      <c r="H24" s="28"/>
      <c r="I24" s="28"/>
    </row>
    <row r="25" spans="1:9" ht="16.5" x14ac:dyDescent="0.3">
      <c r="A25" s="63" t="s">
        <v>70</v>
      </c>
      <c r="B25" s="64">
        <f t="shared" ref="B25:B27" si="0">(C25/D25)*100</f>
        <v>100</v>
      </c>
      <c r="C25" s="5">
        <f t="shared" ref="C25:C27" si="1">E11</f>
        <v>15000</v>
      </c>
      <c r="D25" s="5">
        <f t="shared" ref="D25:D27" si="2">E15</f>
        <v>15000</v>
      </c>
      <c r="E25" s="64">
        <f t="shared" ref="E25:E27" si="3">(F25/G25)*100</f>
        <v>91.804697156983934</v>
      </c>
      <c r="F25" s="5">
        <f t="shared" ref="F25:F27" si="4">F11</f>
        <v>14854</v>
      </c>
      <c r="G25" s="5">
        <f t="shared" ref="G25:G27" si="5">F15</f>
        <v>16180</v>
      </c>
      <c r="H25" s="28"/>
      <c r="I25" s="28"/>
    </row>
    <row r="26" spans="1:9" s="61" customFormat="1" ht="16.5" x14ac:dyDescent="0.3">
      <c r="A26" s="63" t="s">
        <v>71</v>
      </c>
      <c r="B26" s="64">
        <f t="shared" si="0"/>
        <v>100</v>
      </c>
      <c r="C26" s="5">
        <f t="shared" si="1"/>
        <v>16000</v>
      </c>
      <c r="D26" s="5">
        <f t="shared" si="2"/>
        <v>16000</v>
      </c>
      <c r="E26" s="64">
        <f t="shared" si="3"/>
        <v>91.872791519434628</v>
      </c>
      <c r="F26" s="5">
        <f t="shared" si="4"/>
        <v>15600</v>
      </c>
      <c r="G26" s="5">
        <f t="shared" si="5"/>
        <v>16980</v>
      </c>
      <c r="H26" s="28"/>
      <c r="I26" s="28"/>
    </row>
    <row r="27" spans="1:9" s="61" customFormat="1" ht="16.5" x14ac:dyDescent="0.3">
      <c r="A27" s="63" t="s">
        <v>72</v>
      </c>
      <c r="B27" s="64">
        <f t="shared" si="0"/>
        <v>100</v>
      </c>
      <c r="C27" s="5">
        <f t="shared" si="1"/>
        <v>17000</v>
      </c>
      <c r="D27" s="5">
        <f t="shared" si="2"/>
        <v>17000</v>
      </c>
      <c r="E27" s="64">
        <f t="shared" si="3"/>
        <v>94.254143646408835</v>
      </c>
      <c r="F27" s="5">
        <f t="shared" si="4"/>
        <v>17060</v>
      </c>
      <c r="G27" s="5">
        <f t="shared" si="5"/>
        <v>18100</v>
      </c>
      <c r="H27" s="28"/>
      <c r="I27" s="28"/>
    </row>
    <row r="28" spans="1:9" ht="15.75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ht="15.75" x14ac:dyDescent="0.25">
      <c r="A29" s="29" t="s">
        <v>25</v>
      </c>
      <c r="B29" s="30"/>
      <c r="C29" s="30"/>
      <c r="D29" s="30"/>
      <c r="E29" s="30"/>
      <c r="F29" s="8"/>
      <c r="G29" s="3"/>
      <c r="H29" s="3"/>
      <c r="I29" s="3"/>
    </row>
    <row r="30" spans="1:9" ht="15.75" x14ac:dyDescent="0.25">
      <c r="A30" s="29"/>
      <c r="B30" s="30"/>
      <c r="C30" s="30"/>
      <c r="D30" s="30"/>
      <c r="E30" s="30"/>
      <c r="F30" s="8"/>
      <c r="G30" s="3"/>
      <c r="H30" s="3"/>
      <c r="I30" s="3"/>
    </row>
    <row r="31" spans="1:9" ht="15.75" x14ac:dyDescent="0.25">
      <c r="A31" s="29"/>
      <c r="B31" s="30"/>
      <c r="C31" s="30"/>
      <c r="D31" s="30"/>
      <c r="E31" s="30"/>
      <c r="F31" s="8"/>
      <c r="G31" s="3"/>
      <c r="H31" s="3"/>
      <c r="I31" s="3"/>
    </row>
  </sheetData>
  <mergeCells count="24">
    <mergeCell ref="B17:D17"/>
    <mergeCell ref="B9:D9"/>
    <mergeCell ref="H25:I25"/>
    <mergeCell ref="H26:I26"/>
    <mergeCell ref="H27:I27"/>
    <mergeCell ref="H24:I24"/>
    <mergeCell ref="A29:E31"/>
    <mergeCell ref="A20:I20"/>
    <mergeCell ref="A21:I21"/>
    <mergeCell ref="A22:A23"/>
    <mergeCell ref="B22:D22"/>
    <mergeCell ref="E22:G22"/>
    <mergeCell ref="H22:I23"/>
    <mergeCell ref="B11:D11"/>
    <mergeCell ref="B12:D12"/>
    <mergeCell ref="B13:D13"/>
    <mergeCell ref="B14:D14"/>
    <mergeCell ref="B15:D15"/>
    <mergeCell ref="B16:D16"/>
    <mergeCell ref="A2:D2"/>
    <mergeCell ref="A3:D3"/>
    <mergeCell ref="A5:F6"/>
    <mergeCell ref="A8:F8"/>
    <mergeCell ref="B10:D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topLeftCell="A3" workbookViewId="0">
      <selection activeCell="C19" sqref="C19"/>
    </sheetView>
  </sheetViews>
  <sheetFormatPr baseColWidth="10" defaultRowHeight="15" x14ac:dyDescent="0.25"/>
  <cols>
    <col min="1" max="1" width="22.85546875" bestFit="1" customWidth="1"/>
    <col min="2" max="2" width="18.140625" customWidth="1"/>
    <col min="3" max="3" width="21.7109375" customWidth="1"/>
    <col min="4" max="4" width="24" customWidth="1"/>
    <col min="5" max="5" width="17.570312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34.5" customHeight="1" x14ac:dyDescent="0.3">
      <c r="A3" s="18" t="s">
        <v>26</v>
      </c>
      <c r="B3" s="19"/>
      <c r="C3" s="19"/>
      <c r="D3" s="20"/>
      <c r="E3" s="3"/>
      <c r="F3" s="62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62"/>
      <c r="G4" s="3"/>
      <c r="H4" s="3"/>
      <c r="I4" s="3"/>
    </row>
    <row r="5" spans="1:9" ht="15.75" x14ac:dyDescent="0.25">
      <c r="A5" s="21" t="s">
        <v>75</v>
      </c>
      <c r="B5" s="21"/>
      <c r="C5" s="21"/>
      <c r="D5" s="21"/>
      <c r="E5" s="21"/>
      <c r="F5" s="21"/>
      <c r="G5" s="3"/>
      <c r="H5" s="3"/>
      <c r="I5" s="3"/>
    </row>
    <row r="6" spans="1:9" ht="15.75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5.75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ht="16.5" x14ac:dyDescent="0.3">
      <c r="A8" s="48" t="s">
        <v>1</v>
      </c>
      <c r="B8" s="48"/>
      <c r="C8" s="48"/>
      <c r="D8" s="48"/>
      <c r="E8" s="48"/>
      <c r="F8" s="49"/>
      <c r="G8" s="3"/>
      <c r="H8" s="3"/>
      <c r="I8" s="3"/>
    </row>
    <row r="9" spans="1:9" ht="33" x14ac:dyDescent="0.25">
      <c r="A9" s="47" t="s">
        <v>7</v>
      </c>
      <c r="B9" s="25" t="s">
        <v>2</v>
      </c>
      <c r="C9" s="26"/>
      <c r="D9" s="27"/>
      <c r="E9" s="66" t="s">
        <v>3</v>
      </c>
      <c r="F9" s="66" t="s">
        <v>4</v>
      </c>
      <c r="G9" s="3"/>
      <c r="H9" s="3"/>
      <c r="I9" s="3"/>
    </row>
    <row r="10" spans="1:9" ht="27.75" customHeight="1" x14ac:dyDescent="0.3">
      <c r="A10" s="52" t="s">
        <v>69</v>
      </c>
      <c r="B10" s="51" t="s">
        <v>28</v>
      </c>
      <c r="C10" s="50"/>
      <c r="D10" s="58"/>
      <c r="E10" s="5">
        <v>14000</v>
      </c>
      <c r="F10" s="5">
        <v>13000</v>
      </c>
      <c r="G10" s="3"/>
      <c r="H10" s="3"/>
      <c r="I10" s="3"/>
    </row>
    <row r="11" spans="1:9" ht="16.5" x14ac:dyDescent="0.3">
      <c r="A11" s="63" t="s">
        <v>70</v>
      </c>
      <c r="B11" s="51" t="s">
        <v>28</v>
      </c>
      <c r="C11" s="50"/>
      <c r="D11" s="58"/>
      <c r="E11" s="5">
        <v>15000</v>
      </c>
      <c r="F11" s="5">
        <v>14854</v>
      </c>
      <c r="G11" s="3"/>
      <c r="H11" s="3"/>
      <c r="I11" s="3"/>
    </row>
    <row r="12" spans="1:9" s="61" customFormat="1" ht="16.5" customHeight="1" x14ac:dyDescent="0.3">
      <c r="A12" s="63" t="s">
        <v>71</v>
      </c>
      <c r="B12" s="51" t="s">
        <v>28</v>
      </c>
      <c r="C12" s="50"/>
      <c r="D12" s="58"/>
      <c r="E12" s="5">
        <v>16000</v>
      </c>
      <c r="F12" s="5">
        <v>15600</v>
      </c>
      <c r="G12" s="62"/>
      <c r="H12" s="62"/>
      <c r="I12" s="62"/>
    </row>
    <row r="13" spans="1:9" s="61" customFormat="1" ht="16.5" customHeight="1" x14ac:dyDescent="0.3">
      <c r="A13" s="63" t="s">
        <v>72</v>
      </c>
      <c r="B13" s="51" t="s">
        <v>28</v>
      </c>
      <c r="C13" s="50"/>
      <c r="D13" s="58"/>
      <c r="E13" s="5">
        <v>17000</v>
      </c>
      <c r="F13" s="5">
        <v>17060</v>
      </c>
      <c r="G13" s="62"/>
      <c r="H13" s="62"/>
      <c r="I13" s="62"/>
    </row>
    <row r="14" spans="1:9" s="61" customFormat="1" ht="16.5" x14ac:dyDescent="0.3">
      <c r="A14" s="52" t="s">
        <v>69</v>
      </c>
      <c r="B14" s="16" t="s">
        <v>29</v>
      </c>
      <c r="C14" s="16"/>
      <c r="D14" s="16"/>
      <c r="E14" s="5">
        <v>14000</v>
      </c>
      <c r="F14" s="5">
        <v>13500</v>
      </c>
      <c r="G14" s="62"/>
      <c r="H14" s="62"/>
      <c r="I14" s="62"/>
    </row>
    <row r="15" spans="1:9" s="61" customFormat="1" ht="16.5" x14ac:dyDescent="0.3">
      <c r="A15" s="63" t="s">
        <v>70</v>
      </c>
      <c r="B15" s="16" t="s">
        <v>29</v>
      </c>
      <c r="C15" s="16"/>
      <c r="D15" s="16"/>
      <c r="E15" s="5">
        <v>15000</v>
      </c>
      <c r="F15" s="5">
        <v>16180</v>
      </c>
      <c r="G15" s="62"/>
      <c r="H15" s="62"/>
      <c r="I15" s="62"/>
    </row>
    <row r="16" spans="1:9" s="61" customFormat="1" ht="16.5" customHeight="1" x14ac:dyDescent="0.3">
      <c r="A16" s="63" t="s">
        <v>71</v>
      </c>
      <c r="B16" s="16" t="s">
        <v>29</v>
      </c>
      <c r="C16" s="16"/>
      <c r="D16" s="16"/>
      <c r="E16" s="5">
        <v>16000</v>
      </c>
      <c r="F16" s="5">
        <v>16980</v>
      </c>
      <c r="G16" s="62"/>
      <c r="H16" s="62"/>
      <c r="I16" s="62"/>
    </row>
    <row r="17" spans="1:9" ht="16.5" customHeight="1" x14ac:dyDescent="0.3">
      <c r="A17" s="63" t="s">
        <v>72</v>
      </c>
      <c r="B17" s="16" t="s">
        <v>29</v>
      </c>
      <c r="C17" s="16"/>
      <c r="D17" s="16"/>
      <c r="E17" s="5">
        <v>17000</v>
      </c>
      <c r="F17" s="5">
        <v>18100</v>
      </c>
      <c r="G17" s="3"/>
      <c r="H17" s="3"/>
      <c r="I17" s="3"/>
    </row>
    <row r="18" spans="1:9" s="61" customFormat="1" ht="16.5" x14ac:dyDescent="0.3">
      <c r="A18" s="67"/>
      <c r="B18" s="68"/>
      <c r="C18" s="68"/>
      <c r="D18" s="68"/>
      <c r="E18" s="2"/>
      <c r="F18" s="2"/>
      <c r="G18" s="62"/>
      <c r="H18" s="62"/>
      <c r="I18" s="62"/>
    </row>
    <row r="19" spans="1:9" ht="16.5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ht="17.25" thickBot="1" x14ac:dyDescent="0.35">
      <c r="A20" s="32" t="s">
        <v>5</v>
      </c>
      <c r="B20" s="33"/>
      <c r="C20" s="33"/>
      <c r="D20" s="33"/>
      <c r="E20" s="33"/>
      <c r="F20" s="33"/>
      <c r="G20" s="33"/>
      <c r="H20" s="33"/>
      <c r="I20" s="34"/>
    </row>
    <row r="21" spans="1:9" ht="16.5" x14ac:dyDescent="0.3">
      <c r="A21" s="35" t="s">
        <v>6</v>
      </c>
      <c r="B21" s="36"/>
      <c r="C21" s="36"/>
      <c r="D21" s="36"/>
      <c r="E21" s="36"/>
      <c r="F21" s="36"/>
      <c r="G21" s="36"/>
      <c r="H21" s="36"/>
      <c r="I21" s="37"/>
    </row>
    <row r="22" spans="1:9" ht="16.5" customHeight="1" x14ac:dyDescent="0.3">
      <c r="A22" s="38" t="s">
        <v>7</v>
      </c>
      <c r="B22" s="40" t="s">
        <v>8</v>
      </c>
      <c r="C22" s="41"/>
      <c r="D22" s="42"/>
      <c r="E22" s="40" t="s">
        <v>9</v>
      </c>
      <c r="F22" s="41"/>
      <c r="G22" s="42"/>
      <c r="H22" s="43" t="s">
        <v>10</v>
      </c>
      <c r="I22" s="44"/>
    </row>
    <row r="23" spans="1:9" ht="31.5" x14ac:dyDescent="0.25">
      <c r="A23" s="39"/>
      <c r="B23" s="65" t="s">
        <v>11</v>
      </c>
      <c r="C23" s="10" t="s">
        <v>12</v>
      </c>
      <c r="D23" s="10" t="s">
        <v>13</v>
      </c>
      <c r="E23" s="65" t="s">
        <v>14</v>
      </c>
      <c r="F23" s="10" t="s">
        <v>15</v>
      </c>
      <c r="G23" s="10" t="s">
        <v>16</v>
      </c>
      <c r="H23" s="45"/>
      <c r="I23" s="46"/>
    </row>
    <row r="24" spans="1:9" ht="16.5" x14ac:dyDescent="0.3">
      <c r="A24" s="63" t="s">
        <v>69</v>
      </c>
      <c r="B24" s="64">
        <f>(C24/D24)*100</f>
        <v>100</v>
      </c>
      <c r="C24" s="5">
        <f>E10</f>
        <v>14000</v>
      </c>
      <c r="D24" s="5">
        <f>E14</f>
        <v>14000</v>
      </c>
      <c r="E24" s="64">
        <f>(F24/G24)*100</f>
        <v>96.296296296296291</v>
      </c>
      <c r="F24" s="5">
        <f>F10</f>
        <v>13000</v>
      </c>
      <c r="G24" s="5">
        <f>F14</f>
        <v>13500</v>
      </c>
      <c r="H24" s="28"/>
      <c r="I24" s="28"/>
    </row>
    <row r="25" spans="1:9" s="61" customFormat="1" ht="16.5" x14ac:dyDescent="0.3">
      <c r="A25" s="63" t="s">
        <v>70</v>
      </c>
      <c r="B25" s="64">
        <f t="shared" ref="B25:B27" si="0">(C25/D25)*100</f>
        <v>100</v>
      </c>
      <c r="C25" s="5">
        <f t="shared" ref="C25:C27" si="1">E11</f>
        <v>15000</v>
      </c>
      <c r="D25" s="5">
        <f t="shared" ref="D25:D27" si="2">E15</f>
        <v>15000</v>
      </c>
      <c r="E25" s="64">
        <f t="shared" ref="E25:E27" si="3">(F25/G25)*100</f>
        <v>91.804697156983934</v>
      </c>
      <c r="F25" s="5">
        <f t="shared" ref="F25:F27" si="4">F11</f>
        <v>14854</v>
      </c>
      <c r="G25" s="5">
        <f t="shared" ref="G25:G27" si="5">F15</f>
        <v>16180</v>
      </c>
      <c r="H25" s="28"/>
      <c r="I25" s="28"/>
    </row>
    <row r="26" spans="1:9" s="61" customFormat="1" ht="16.5" x14ac:dyDescent="0.3">
      <c r="A26" s="63" t="s">
        <v>71</v>
      </c>
      <c r="B26" s="64">
        <f t="shared" si="0"/>
        <v>100</v>
      </c>
      <c r="C26" s="5">
        <f t="shared" si="1"/>
        <v>16000</v>
      </c>
      <c r="D26" s="5">
        <f t="shared" si="2"/>
        <v>16000</v>
      </c>
      <c r="E26" s="64">
        <f t="shared" si="3"/>
        <v>91.872791519434628</v>
      </c>
      <c r="F26" s="5">
        <f t="shared" si="4"/>
        <v>15600</v>
      </c>
      <c r="G26" s="5">
        <f t="shared" si="5"/>
        <v>16980</v>
      </c>
      <c r="H26" s="28"/>
      <c r="I26" s="28"/>
    </row>
    <row r="27" spans="1:9" s="61" customFormat="1" ht="16.5" x14ac:dyDescent="0.3">
      <c r="A27" s="63" t="s">
        <v>72</v>
      </c>
      <c r="B27" s="64">
        <f t="shared" si="0"/>
        <v>100</v>
      </c>
      <c r="C27" s="5">
        <f t="shared" si="1"/>
        <v>17000</v>
      </c>
      <c r="D27" s="5">
        <f t="shared" si="2"/>
        <v>17000</v>
      </c>
      <c r="E27" s="64">
        <f t="shared" si="3"/>
        <v>94.254143646408835</v>
      </c>
      <c r="F27" s="5">
        <f t="shared" si="4"/>
        <v>17060</v>
      </c>
      <c r="G27" s="5">
        <f t="shared" si="5"/>
        <v>18100</v>
      </c>
      <c r="H27" s="28"/>
      <c r="I27" s="28"/>
    </row>
    <row r="28" spans="1:9" ht="15.75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ht="15.75" x14ac:dyDescent="0.25">
      <c r="A29" s="3"/>
      <c r="B29" s="3"/>
      <c r="C29" s="3"/>
      <c r="D29" s="3"/>
      <c r="E29" s="3"/>
      <c r="F29" s="3"/>
      <c r="G29" s="3"/>
      <c r="H29" s="3"/>
      <c r="I29" s="3"/>
    </row>
    <row r="30" spans="1:9" ht="15.75" x14ac:dyDescent="0.25">
      <c r="A30" s="29" t="s">
        <v>27</v>
      </c>
      <c r="B30" s="30"/>
      <c r="C30" s="30"/>
      <c r="D30" s="30"/>
      <c r="E30" s="30"/>
      <c r="F30" s="8"/>
      <c r="G30" s="3"/>
      <c r="H30" s="3"/>
      <c r="I30" s="3"/>
    </row>
    <row r="31" spans="1:9" ht="15.75" x14ac:dyDescent="0.25">
      <c r="A31" s="29"/>
      <c r="B31" s="30"/>
      <c r="C31" s="30"/>
      <c r="D31" s="30"/>
      <c r="E31" s="30"/>
      <c r="F31" s="8"/>
      <c r="G31" s="3"/>
      <c r="H31" s="3"/>
      <c r="I31" s="3"/>
    </row>
    <row r="32" spans="1:9" ht="15.75" x14ac:dyDescent="0.25">
      <c r="A32" s="29"/>
      <c r="B32" s="30"/>
      <c r="C32" s="30"/>
      <c r="D32" s="30"/>
      <c r="E32" s="30"/>
      <c r="F32" s="8"/>
      <c r="G32" s="3"/>
      <c r="H32" s="3"/>
      <c r="I32" s="3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</sheetData>
  <mergeCells count="24">
    <mergeCell ref="B17:D17"/>
    <mergeCell ref="H25:I25"/>
    <mergeCell ref="H26:I26"/>
    <mergeCell ref="H27:I27"/>
    <mergeCell ref="H24:I24"/>
    <mergeCell ref="A30:E32"/>
    <mergeCell ref="A20:I20"/>
    <mergeCell ref="A21:I21"/>
    <mergeCell ref="A22:A23"/>
    <mergeCell ref="B22:D22"/>
    <mergeCell ref="E22:G22"/>
    <mergeCell ref="H22:I23"/>
    <mergeCell ref="B11:D11"/>
    <mergeCell ref="B12:D12"/>
    <mergeCell ref="B13:D13"/>
    <mergeCell ref="B14:D14"/>
    <mergeCell ref="B15:D15"/>
    <mergeCell ref="B16:D16"/>
    <mergeCell ref="A2:D2"/>
    <mergeCell ref="A3:D3"/>
    <mergeCell ref="A5:F6"/>
    <mergeCell ref="A8:F8"/>
    <mergeCell ref="B9:D9"/>
    <mergeCell ref="B10:D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topLeftCell="D5" workbookViewId="0">
      <selection activeCell="I17" sqref="I17"/>
    </sheetView>
  </sheetViews>
  <sheetFormatPr baseColWidth="10" defaultRowHeight="15" x14ac:dyDescent="0.25"/>
  <cols>
    <col min="1" max="1" width="22.85546875" bestFit="1" customWidth="1"/>
    <col min="3" max="3" width="25.140625" customWidth="1"/>
    <col min="4" max="4" width="25.4257812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31.5" customHeight="1" x14ac:dyDescent="0.3">
      <c r="A3" s="18" t="s">
        <v>30</v>
      </c>
      <c r="B3" s="19"/>
      <c r="C3" s="19"/>
      <c r="D3" s="20"/>
      <c r="E3" s="3"/>
      <c r="F3" s="62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62"/>
      <c r="G4" s="3"/>
      <c r="H4" s="3"/>
      <c r="I4" s="3"/>
    </row>
    <row r="5" spans="1:9" ht="15.75" x14ac:dyDescent="0.25">
      <c r="A5" s="21" t="s">
        <v>75</v>
      </c>
      <c r="B5" s="21"/>
      <c r="C5" s="21"/>
      <c r="D5" s="21"/>
      <c r="E5" s="21"/>
      <c r="F5" s="21"/>
      <c r="G5" s="3"/>
      <c r="H5" s="3"/>
      <c r="I5" s="3"/>
    </row>
    <row r="6" spans="1:9" ht="15.75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5.75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ht="16.5" x14ac:dyDescent="0.3">
      <c r="A8" s="48" t="s">
        <v>1</v>
      </c>
      <c r="B8" s="48"/>
      <c r="C8" s="48"/>
      <c r="D8" s="48"/>
      <c r="E8" s="48"/>
      <c r="F8" s="49"/>
      <c r="G8" s="3"/>
      <c r="H8" s="3"/>
      <c r="I8" s="3"/>
    </row>
    <row r="9" spans="1:9" ht="49.5" x14ac:dyDescent="0.25">
      <c r="A9" s="47" t="s">
        <v>7</v>
      </c>
      <c r="B9" s="25" t="s">
        <v>2</v>
      </c>
      <c r="C9" s="26"/>
      <c r="D9" s="27"/>
      <c r="E9" s="66" t="s">
        <v>3</v>
      </c>
      <c r="F9" s="66" t="s">
        <v>4</v>
      </c>
      <c r="G9" s="3"/>
      <c r="H9" s="3"/>
      <c r="I9" s="3"/>
    </row>
    <row r="10" spans="1:9" ht="15.75" customHeight="1" x14ac:dyDescent="0.3">
      <c r="A10" s="52" t="s">
        <v>69</v>
      </c>
      <c r="B10" s="51" t="s">
        <v>73</v>
      </c>
      <c r="C10" s="50"/>
      <c r="D10" s="58"/>
      <c r="E10" s="5">
        <v>14000</v>
      </c>
      <c r="F10" s="5">
        <v>13000</v>
      </c>
      <c r="G10" s="3"/>
      <c r="H10" s="3"/>
      <c r="I10" s="3"/>
    </row>
    <row r="11" spans="1:9" ht="15.75" customHeight="1" x14ac:dyDescent="0.3">
      <c r="A11" s="63" t="s">
        <v>70</v>
      </c>
      <c r="B11" s="51" t="s">
        <v>73</v>
      </c>
      <c r="C11" s="50"/>
      <c r="D11" s="58"/>
      <c r="E11" s="5">
        <v>15000</v>
      </c>
      <c r="F11" s="5">
        <v>14854</v>
      </c>
      <c r="G11" s="3"/>
      <c r="H11" s="3"/>
      <c r="I11" s="3"/>
    </row>
    <row r="12" spans="1:9" s="61" customFormat="1" ht="16.5" customHeight="1" x14ac:dyDescent="0.3">
      <c r="A12" s="63" t="s">
        <v>71</v>
      </c>
      <c r="B12" s="51" t="s">
        <v>73</v>
      </c>
      <c r="C12" s="50"/>
      <c r="D12" s="58"/>
      <c r="E12" s="5">
        <v>16000</v>
      </c>
      <c r="F12" s="5">
        <v>15600</v>
      </c>
      <c r="G12" s="62"/>
      <c r="H12" s="62"/>
      <c r="I12" s="62"/>
    </row>
    <row r="13" spans="1:9" s="61" customFormat="1" ht="16.5" customHeight="1" x14ac:dyDescent="0.3">
      <c r="A13" s="63" t="s">
        <v>72</v>
      </c>
      <c r="B13" s="51" t="s">
        <v>73</v>
      </c>
      <c r="C13" s="50"/>
      <c r="D13" s="58"/>
      <c r="E13" s="5">
        <v>17000</v>
      </c>
      <c r="F13" s="5">
        <v>17060</v>
      </c>
      <c r="G13" s="62"/>
      <c r="H13" s="62"/>
      <c r="I13" s="62"/>
    </row>
    <row r="14" spans="1:9" s="61" customFormat="1" ht="16.5" x14ac:dyDescent="0.3">
      <c r="A14" s="52" t="s">
        <v>69</v>
      </c>
      <c r="B14" s="16" t="s">
        <v>74</v>
      </c>
      <c r="C14" s="16"/>
      <c r="D14" s="16"/>
      <c r="E14" s="5">
        <v>14000</v>
      </c>
      <c r="F14" s="5">
        <v>13500</v>
      </c>
      <c r="G14" s="62"/>
      <c r="H14" s="62"/>
      <c r="I14" s="62"/>
    </row>
    <row r="15" spans="1:9" s="61" customFormat="1" ht="16.5" customHeight="1" x14ac:dyDescent="0.3">
      <c r="A15" s="63" t="s">
        <v>70</v>
      </c>
      <c r="B15" s="16" t="s">
        <v>74</v>
      </c>
      <c r="C15" s="16"/>
      <c r="D15" s="16"/>
      <c r="E15" s="5">
        <v>15000</v>
      </c>
      <c r="F15" s="5">
        <v>16180</v>
      </c>
      <c r="G15" s="62"/>
      <c r="H15" s="62"/>
      <c r="I15" s="62"/>
    </row>
    <row r="16" spans="1:9" s="61" customFormat="1" ht="16.5" customHeight="1" x14ac:dyDescent="0.3">
      <c r="A16" s="63" t="s">
        <v>71</v>
      </c>
      <c r="B16" s="16" t="s">
        <v>74</v>
      </c>
      <c r="C16" s="16"/>
      <c r="D16" s="16"/>
      <c r="E16" s="5">
        <v>16000</v>
      </c>
      <c r="F16" s="5">
        <v>16980</v>
      </c>
      <c r="G16" s="62"/>
      <c r="H16" s="62"/>
      <c r="I16" s="62"/>
    </row>
    <row r="17" spans="1:9" ht="16.5" customHeight="1" x14ac:dyDescent="0.3">
      <c r="A17" s="63" t="s">
        <v>72</v>
      </c>
      <c r="B17" s="16" t="s">
        <v>74</v>
      </c>
      <c r="C17" s="16"/>
      <c r="D17" s="16"/>
      <c r="E17" s="5">
        <v>17000</v>
      </c>
      <c r="F17" s="5">
        <v>18100</v>
      </c>
      <c r="G17" s="3"/>
      <c r="H17" s="3"/>
      <c r="I17" s="3"/>
    </row>
    <row r="18" spans="1:9" ht="15.75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ht="16.5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ht="17.25" thickBot="1" x14ac:dyDescent="0.35">
      <c r="A20" s="32" t="s">
        <v>5</v>
      </c>
      <c r="B20" s="33"/>
      <c r="C20" s="33"/>
      <c r="D20" s="33"/>
      <c r="E20" s="33"/>
      <c r="F20" s="33"/>
      <c r="G20" s="33"/>
      <c r="H20" s="33"/>
      <c r="I20" s="34"/>
    </row>
    <row r="21" spans="1:9" ht="16.5" x14ac:dyDescent="0.3">
      <c r="A21" s="35" t="s">
        <v>6</v>
      </c>
      <c r="B21" s="36"/>
      <c r="C21" s="36"/>
      <c r="D21" s="36"/>
      <c r="E21" s="36"/>
      <c r="F21" s="36"/>
      <c r="G21" s="36"/>
      <c r="H21" s="36"/>
      <c r="I21" s="37"/>
    </row>
    <row r="22" spans="1:9" ht="16.5" customHeight="1" x14ac:dyDescent="0.3">
      <c r="A22" s="38" t="s">
        <v>7</v>
      </c>
      <c r="B22" s="40" t="s">
        <v>8</v>
      </c>
      <c r="C22" s="41"/>
      <c r="D22" s="42"/>
      <c r="E22" s="40" t="s">
        <v>9</v>
      </c>
      <c r="F22" s="41"/>
      <c r="G22" s="42"/>
      <c r="H22" s="43" t="s">
        <v>10</v>
      </c>
      <c r="I22" s="44"/>
    </row>
    <row r="23" spans="1:9" ht="78.75" x14ac:dyDescent="0.25">
      <c r="A23" s="39"/>
      <c r="B23" s="65" t="s">
        <v>11</v>
      </c>
      <c r="C23" s="10" t="s">
        <v>12</v>
      </c>
      <c r="D23" s="10" t="s">
        <v>13</v>
      </c>
      <c r="E23" s="65" t="s">
        <v>14</v>
      </c>
      <c r="F23" s="10" t="s">
        <v>15</v>
      </c>
      <c r="G23" s="10" t="s">
        <v>16</v>
      </c>
      <c r="H23" s="45"/>
      <c r="I23" s="46"/>
    </row>
    <row r="24" spans="1:9" s="61" customFormat="1" ht="16.5" x14ac:dyDescent="0.3">
      <c r="A24" s="63" t="s">
        <v>69</v>
      </c>
      <c r="B24" s="64">
        <f>(C24/D24)*100</f>
        <v>100</v>
      </c>
      <c r="C24" s="5">
        <f>E10</f>
        <v>14000</v>
      </c>
      <c r="D24" s="5">
        <f>E14</f>
        <v>14000</v>
      </c>
      <c r="E24" s="64">
        <f>(F24/G24)*100</f>
        <v>96.296296296296291</v>
      </c>
      <c r="F24" s="5">
        <f>F10</f>
        <v>13000</v>
      </c>
      <c r="G24" s="5">
        <f>F14</f>
        <v>13500</v>
      </c>
      <c r="H24" s="28"/>
      <c r="I24" s="28"/>
    </row>
    <row r="25" spans="1:9" ht="16.5" x14ac:dyDescent="0.3">
      <c r="A25" s="63" t="s">
        <v>70</v>
      </c>
      <c r="B25" s="64">
        <f t="shared" ref="B25:B27" si="0">(C25/D25)*100</f>
        <v>100</v>
      </c>
      <c r="C25" s="5">
        <f t="shared" ref="C25:C27" si="1">E11</f>
        <v>15000</v>
      </c>
      <c r="D25" s="5">
        <f t="shared" ref="D25:D27" si="2">E15</f>
        <v>15000</v>
      </c>
      <c r="E25" s="64">
        <f t="shared" ref="E25:E27" si="3">(F25/G25)*100</f>
        <v>91.804697156983934</v>
      </c>
      <c r="F25" s="5">
        <f t="shared" ref="F25:F27" si="4">F11</f>
        <v>14854</v>
      </c>
      <c r="G25" s="5">
        <f t="shared" ref="G25:G27" si="5">F15</f>
        <v>16180</v>
      </c>
      <c r="H25" s="28"/>
      <c r="I25" s="28"/>
    </row>
    <row r="26" spans="1:9" s="61" customFormat="1" ht="16.5" x14ac:dyDescent="0.3">
      <c r="A26" s="63" t="s">
        <v>71</v>
      </c>
      <c r="B26" s="64">
        <f t="shared" si="0"/>
        <v>100</v>
      </c>
      <c r="C26" s="5">
        <f t="shared" si="1"/>
        <v>16000</v>
      </c>
      <c r="D26" s="5">
        <f t="shared" si="2"/>
        <v>16000</v>
      </c>
      <c r="E26" s="64">
        <f t="shared" si="3"/>
        <v>91.872791519434628</v>
      </c>
      <c r="F26" s="5">
        <f t="shared" si="4"/>
        <v>15600</v>
      </c>
      <c r="G26" s="5">
        <f t="shared" si="5"/>
        <v>16980</v>
      </c>
      <c r="H26" s="28"/>
      <c r="I26" s="28"/>
    </row>
    <row r="27" spans="1:9" s="61" customFormat="1" ht="16.5" x14ac:dyDescent="0.3">
      <c r="A27" s="63" t="s">
        <v>72</v>
      </c>
      <c r="B27" s="64">
        <f t="shared" si="0"/>
        <v>100</v>
      </c>
      <c r="C27" s="5">
        <f t="shared" si="1"/>
        <v>17000</v>
      </c>
      <c r="D27" s="5">
        <f t="shared" si="2"/>
        <v>17000</v>
      </c>
      <c r="E27" s="64">
        <f t="shared" si="3"/>
        <v>94.254143646408835</v>
      </c>
      <c r="F27" s="5">
        <f t="shared" si="4"/>
        <v>17060</v>
      </c>
      <c r="G27" s="5">
        <f t="shared" si="5"/>
        <v>18100</v>
      </c>
      <c r="H27" s="28"/>
      <c r="I27" s="28"/>
    </row>
    <row r="28" spans="1:9" ht="15.75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ht="15.75" x14ac:dyDescent="0.25">
      <c r="A29" s="3"/>
      <c r="B29" s="3"/>
      <c r="C29" s="3"/>
      <c r="D29" s="3"/>
      <c r="E29" s="3"/>
      <c r="F29" s="3"/>
      <c r="G29" s="3"/>
      <c r="H29" s="3"/>
      <c r="I29" s="3"/>
    </row>
    <row r="30" spans="1:9" ht="15.75" x14ac:dyDescent="0.25">
      <c r="A30" s="29" t="s">
        <v>31</v>
      </c>
      <c r="B30" s="30"/>
      <c r="C30" s="30"/>
      <c r="D30" s="30"/>
      <c r="E30" s="30"/>
      <c r="F30" s="8"/>
      <c r="G30" s="3"/>
      <c r="H30" s="3"/>
      <c r="I30" s="3"/>
    </row>
    <row r="31" spans="1:9" ht="15.75" x14ac:dyDescent="0.25">
      <c r="A31" s="29"/>
      <c r="B31" s="30"/>
      <c r="C31" s="30"/>
      <c r="D31" s="30"/>
      <c r="E31" s="30"/>
      <c r="F31" s="8"/>
      <c r="G31" s="3"/>
      <c r="H31" s="3"/>
      <c r="I31" s="3"/>
    </row>
    <row r="32" spans="1:9" ht="15.75" x14ac:dyDescent="0.25">
      <c r="A32" s="29"/>
      <c r="B32" s="30"/>
      <c r="C32" s="30"/>
      <c r="D32" s="30"/>
      <c r="E32" s="30"/>
      <c r="F32" s="8"/>
      <c r="G32" s="3"/>
      <c r="H32" s="3"/>
      <c r="I32" s="3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</sheetData>
  <mergeCells count="24">
    <mergeCell ref="B17:D17"/>
    <mergeCell ref="H24:I24"/>
    <mergeCell ref="H26:I26"/>
    <mergeCell ref="H27:I27"/>
    <mergeCell ref="H25:I25"/>
    <mergeCell ref="A30:E32"/>
    <mergeCell ref="A20:I20"/>
    <mergeCell ref="A21:I21"/>
    <mergeCell ref="A22:A23"/>
    <mergeCell ref="B22:D22"/>
    <mergeCell ref="E22:G22"/>
    <mergeCell ref="H22:I23"/>
    <mergeCell ref="B11:D11"/>
    <mergeCell ref="B12:D12"/>
    <mergeCell ref="B13:D13"/>
    <mergeCell ref="B14:D14"/>
    <mergeCell ref="B15:D15"/>
    <mergeCell ref="B16:D16"/>
    <mergeCell ref="A2:D2"/>
    <mergeCell ref="A3:D3"/>
    <mergeCell ref="A5:F6"/>
    <mergeCell ref="A8:F8"/>
    <mergeCell ref="B9:D9"/>
    <mergeCell ref="B10:D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workbookViewId="0">
      <selection activeCell="D7" sqref="D7"/>
    </sheetView>
  </sheetViews>
  <sheetFormatPr baseColWidth="10" defaultRowHeight="15" x14ac:dyDescent="0.25"/>
  <cols>
    <col min="1" max="1" width="22.85546875" bestFit="1" customWidth="1"/>
    <col min="3" max="3" width="32.7109375" customWidth="1"/>
    <col min="4" max="4" width="22.4257812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45" customHeight="1" x14ac:dyDescent="0.3">
      <c r="A3" s="18" t="s">
        <v>32</v>
      </c>
      <c r="B3" s="19"/>
      <c r="C3" s="19"/>
      <c r="D3" s="20"/>
      <c r="E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G4" s="3"/>
      <c r="H4" s="3"/>
      <c r="I4" s="3"/>
    </row>
    <row r="5" spans="1:9" ht="15.75" x14ac:dyDescent="0.25">
      <c r="A5" s="21" t="s">
        <v>75</v>
      </c>
      <c r="B5" s="21"/>
      <c r="C5" s="21"/>
      <c r="D5" s="21"/>
      <c r="E5" s="21"/>
      <c r="F5" s="21"/>
      <c r="G5" s="3"/>
      <c r="H5" s="3"/>
      <c r="I5" s="3"/>
    </row>
    <row r="6" spans="1:9" ht="15.75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5.75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ht="16.5" x14ac:dyDescent="0.3">
      <c r="A8" s="48" t="s">
        <v>1</v>
      </c>
      <c r="B8" s="48"/>
      <c r="C8" s="48"/>
      <c r="D8" s="48"/>
      <c r="E8" s="48"/>
      <c r="F8" s="49"/>
      <c r="G8" s="3"/>
      <c r="H8" s="3"/>
      <c r="I8" s="3"/>
    </row>
    <row r="9" spans="1:9" ht="49.5" x14ac:dyDescent="0.25">
      <c r="A9" s="47" t="s">
        <v>7</v>
      </c>
      <c r="B9" s="25" t="s">
        <v>2</v>
      </c>
      <c r="C9" s="26"/>
      <c r="D9" s="27"/>
      <c r="E9" s="66" t="s">
        <v>3</v>
      </c>
      <c r="F9" s="66" t="s">
        <v>4</v>
      </c>
      <c r="G9" s="3"/>
      <c r="H9" s="3"/>
      <c r="I9" s="3"/>
    </row>
    <row r="10" spans="1:9" ht="27.75" customHeight="1" x14ac:dyDescent="0.3">
      <c r="A10" s="52" t="s">
        <v>69</v>
      </c>
      <c r="B10" s="57" t="s">
        <v>34</v>
      </c>
      <c r="C10" s="54"/>
      <c r="D10" s="56"/>
      <c r="E10" s="5">
        <v>14000</v>
      </c>
      <c r="F10" s="5">
        <v>13000</v>
      </c>
      <c r="G10" s="3"/>
      <c r="H10" s="3"/>
      <c r="I10" s="3"/>
    </row>
    <row r="11" spans="1:9" ht="16.5" x14ac:dyDescent="0.3">
      <c r="A11" s="63" t="s">
        <v>70</v>
      </c>
      <c r="B11" s="57" t="s">
        <v>34</v>
      </c>
      <c r="C11" s="54"/>
      <c r="D11" s="56"/>
      <c r="E11" s="5">
        <v>15000</v>
      </c>
      <c r="F11" s="5">
        <v>14854</v>
      </c>
      <c r="G11" s="3"/>
      <c r="H11" s="3"/>
      <c r="I11" s="3"/>
    </row>
    <row r="12" spans="1:9" s="61" customFormat="1" ht="16.5" customHeight="1" x14ac:dyDescent="0.3">
      <c r="A12" s="63" t="s">
        <v>71</v>
      </c>
      <c r="B12" s="57" t="s">
        <v>34</v>
      </c>
      <c r="C12" s="54"/>
      <c r="D12" s="56"/>
      <c r="E12" s="5">
        <v>16000</v>
      </c>
      <c r="F12" s="5">
        <v>15600</v>
      </c>
      <c r="G12" s="62"/>
      <c r="H12" s="62"/>
      <c r="I12" s="62"/>
    </row>
    <row r="13" spans="1:9" s="61" customFormat="1" ht="16.5" customHeight="1" x14ac:dyDescent="0.3">
      <c r="A13" s="63" t="s">
        <v>72</v>
      </c>
      <c r="B13" s="53" t="s">
        <v>34</v>
      </c>
      <c r="C13" s="53"/>
      <c r="D13" s="53"/>
      <c r="E13" s="5">
        <v>17000</v>
      </c>
      <c r="F13" s="5">
        <v>17060</v>
      </c>
      <c r="G13" s="62"/>
      <c r="H13" s="62"/>
      <c r="I13" s="62"/>
    </row>
    <row r="14" spans="1:9" s="61" customFormat="1" ht="16.5" customHeight="1" x14ac:dyDescent="0.3">
      <c r="A14" s="52" t="s">
        <v>69</v>
      </c>
      <c r="B14" s="55" t="s">
        <v>29</v>
      </c>
      <c r="C14" s="55"/>
      <c r="D14" s="55"/>
      <c r="E14" s="5">
        <v>14000</v>
      </c>
      <c r="F14" s="5">
        <v>13500</v>
      </c>
      <c r="G14" s="62"/>
      <c r="H14" s="62"/>
      <c r="I14" s="62"/>
    </row>
    <row r="15" spans="1:9" s="61" customFormat="1" ht="16.5" customHeight="1" x14ac:dyDescent="0.3">
      <c r="A15" s="63" t="s">
        <v>70</v>
      </c>
      <c r="B15" s="55" t="s">
        <v>29</v>
      </c>
      <c r="C15" s="55"/>
      <c r="D15" s="55"/>
      <c r="E15" s="5">
        <v>15000</v>
      </c>
      <c r="F15" s="5">
        <v>16180</v>
      </c>
      <c r="G15" s="62"/>
      <c r="H15" s="62"/>
      <c r="I15" s="62"/>
    </row>
    <row r="16" spans="1:9" s="61" customFormat="1" ht="16.5" customHeight="1" x14ac:dyDescent="0.3">
      <c r="A16" s="63" t="s">
        <v>71</v>
      </c>
      <c r="B16" s="55" t="s">
        <v>29</v>
      </c>
      <c r="C16" s="55"/>
      <c r="D16" s="55"/>
      <c r="E16" s="5">
        <v>16000</v>
      </c>
      <c r="F16" s="5">
        <v>16980</v>
      </c>
      <c r="G16" s="62"/>
      <c r="H16" s="62"/>
      <c r="I16" s="62"/>
    </row>
    <row r="17" spans="1:9" ht="16.5" customHeight="1" x14ac:dyDescent="0.3">
      <c r="A17" s="63" t="s">
        <v>72</v>
      </c>
      <c r="B17" s="55" t="s">
        <v>29</v>
      </c>
      <c r="C17" s="55"/>
      <c r="D17" s="55"/>
      <c r="E17" s="5">
        <v>17000</v>
      </c>
      <c r="F17" s="5">
        <v>18100</v>
      </c>
      <c r="G17" s="3"/>
      <c r="H17" s="3"/>
      <c r="I17" s="3"/>
    </row>
    <row r="18" spans="1:9" ht="15.75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ht="16.5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ht="17.25" thickBot="1" x14ac:dyDescent="0.35">
      <c r="A20" s="32" t="s">
        <v>5</v>
      </c>
      <c r="B20" s="33"/>
      <c r="C20" s="33"/>
      <c r="D20" s="33"/>
      <c r="E20" s="33"/>
      <c r="F20" s="33"/>
      <c r="G20" s="33"/>
      <c r="H20" s="33"/>
      <c r="I20" s="34"/>
    </row>
    <row r="21" spans="1:9" ht="16.5" x14ac:dyDescent="0.3">
      <c r="A21" s="35" t="s">
        <v>6</v>
      </c>
      <c r="B21" s="36"/>
      <c r="C21" s="36"/>
      <c r="D21" s="36"/>
      <c r="E21" s="36"/>
      <c r="F21" s="36"/>
      <c r="G21" s="36"/>
      <c r="H21" s="36"/>
      <c r="I21" s="37"/>
    </row>
    <row r="22" spans="1:9" ht="16.5" customHeight="1" x14ac:dyDescent="0.3">
      <c r="A22" s="38" t="s">
        <v>7</v>
      </c>
      <c r="B22" s="40" t="s">
        <v>8</v>
      </c>
      <c r="C22" s="41"/>
      <c r="D22" s="42"/>
      <c r="E22" s="40" t="s">
        <v>9</v>
      </c>
      <c r="F22" s="41"/>
      <c r="G22" s="42"/>
      <c r="H22" s="43" t="s">
        <v>10</v>
      </c>
      <c r="I22" s="44"/>
    </row>
    <row r="23" spans="1:9" ht="78.75" x14ac:dyDescent="0.25">
      <c r="A23" s="39"/>
      <c r="B23" s="65" t="s">
        <v>11</v>
      </c>
      <c r="C23" s="10" t="s">
        <v>12</v>
      </c>
      <c r="D23" s="10" t="s">
        <v>13</v>
      </c>
      <c r="E23" s="65" t="s">
        <v>14</v>
      </c>
      <c r="F23" s="10" t="s">
        <v>15</v>
      </c>
      <c r="G23" s="10" t="s">
        <v>16</v>
      </c>
      <c r="H23" s="45"/>
      <c r="I23" s="46"/>
    </row>
    <row r="24" spans="1:9" ht="16.5" x14ac:dyDescent="0.3">
      <c r="A24" s="63" t="s">
        <v>69</v>
      </c>
      <c r="B24" s="64">
        <f>(C24/D24)*100</f>
        <v>100</v>
      </c>
      <c r="C24" s="5">
        <f>E10</f>
        <v>14000</v>
      </c>
      <c r="D24" s="5">
        <f>E14</f>
        <v>14000</v>
      </c>
      <c r="E24" s="64">
        <f>(F24/G24)*100</f>
        <v>96.296296296296291</v>
      </c>
      <c r="F24" s="5">
        <f>F10</f>
        <v>13000</v>
      </c>
      <c r="G24" s="5">
        <f>F14</f>
        <v>13500</v>
      </c>
      <c r="H24" s="28"/>
      <c r="I24" s="28"/>
    </row>
    <row r="25" spans="1:9" s="61" customFormat="1" ht="16.5" x14ac:dyDescent="0.3">
      <c r="A25" s="63" t="s">
        <v>70</v>
      </c>
      <c r="B25" s="64">
        <f t="shared" ref="B25:B27" si="0">(C25/D25)*100</f>
        <v>100</v>
      </c>
      <c r="C25" s="5">
        <f t="shared" ref="C25:C27" si="1">E11</f>
        <v>15000</v>
      </c>
      <c r="D25" s="5">
        <f t="shared" ref="D25:D27" si="2">E15</f>
        <v>15000</v>
      </c>
      <c r="E25" s="64">
        <f t="shared" ref="E25:E27" si="3">(F25/G25)*100</f>
        <v>91.804697156983934</v>
      </c>
      <c r="F25" s="5">
        <f t="shared" ref="F25:F27" si="4">F11</f>
        <v>14854</v>
      </c>
      <c r="G25" s="5">
        <f t="shared" ref="G25:G27" si="5">F15</f>
        <v>16180</v>
      </c>
      <c r="H25" s="28"/>
      <c r="I25" s="28"/>
    </row>
    <row r="26" spans="1:9" s="61" customFormat="1" ht="16.5" x14ac:dyDescent="0.3">
      <c r="A26" s="63" t="s">
        <v>71</v>
      </c>
      <c r="B26" s="64">
        <f t="shared" si="0"/>
        <v>100</v>
      </c>
      <c r="C26" s="5">
        <f t="shared" si="1"/>
        <v>16000</v>
      </c>
      <c r="D26" s="5">
        <f t="shared" si="2"/>
        <v>16000</v>
      </c>
      <c r="E26" s="64">
        <f t="shared" si="3"/>
        <v>91.872791519434628</v>
      </c>
      <c r="F26" s="5">
        <f t="shared" si="4"/>
        <v>15600</v>
      </c>
      <c r="G26" s="5">
        <f t="shared" si="5"/>
        <v>16980</v>
      </c>
      <c r="H26" s="28"/>
      <c r="I26" s="28"/>
    </row>
    <row r="27" spans="1:9" s="61" customFormat="1" ht="16.5" x14ac:dyDescent="0.3">
      <c r="A27" s="63" t="s">
        <v>72</v>
      </c>
      <c r="B27" s="64">
        <f t="shared" si="0"/>
        <v>100</v>
      </c>
      <c r="C27" s="5">
        <f t="shared" si="1"/>
        <v>17000</v>
      </c>
      <c r="D27" s="5">
        <f t="shared" si="2"/>
        <v>17000</v>
      </c>
      <c r="E27" s="64">
        <f t="shared" si="3"/>
        <v>94.254143646408835</v>
      </c>
      <c r="F27" s="5">
        <f t="shared" si="4"/>
        <v>17060</v>
      </c>
      <c r="G27" s="5">
        <f t="shared" si="5"/>
        <v>18100</v>
      </c>
      <c r="H27" s="28"/>
      <c r="I27" s="28"/>
    </row>
    <row r="28" spans="1:9" ht="15.75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ht="15.75" x14ac:dyDescent="0.25">
      <c r="A29" s="3"/>
      <c r="B29" s="3"/>
      <c r="C29" s="3"/>
      <c r="D29" s="3"/>
      <c r="E29" s="3"/>
      <c r="F29" s="3"/>
      <c r="G29" s="3"/>
      <c r="H29" s="3"/>
      <c r="I29" s="3"/>
    </row>
    <row r="30" spans="1:9" ht="15.75" x14ac:dyDescent="0.25">
      <c r="A30" s="29" t="s">
        <v>33</v>
      </c>
      <c r="B30" s="30"/>
      <c r="C30" s="30"/>
      <c r="D30" s="30"/>
      <c r="E30" s="30"/>
      <c r="F30" s="8"/>
      <c r="G30" s="3"/>
      <c r="H30" s="3"/>
      <c r="I30" s="3"/>
    </row>
    <row r="31" spans="1:9" ht="15.75" x14ac:dyDescent="0.25">
      <c r="A31" s="29"/>
      <c r="B31" s="30"/>
      <c r="C31" s="30"/>
      <c r="D31" s="30"/>
      <c r="E31" s="30"/>
      <c r="F31" s="8"/>
      <c r="G31" s="3"/>
      <c r="H31" s="3"/>
      <c r="I31" s="3"/>
    </row>
    <row r="32" spans="1:9" ht="15.75" x14ac:dyDescent="0.25">
      <c r="A32" s="29"/>
      <c r="B32" s="30"/>
      <c r="C32" s="30"/>
      <c r="D32" s="30"/>
      <c r="E32" s="30"/>
      <c r="F32" s="8"/>
      <c r="G32" s="3"/>
      <c r="H32" s="3"/>
      <c r="I32" s="3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</sheetData>
  <mergeCells count="24">
    <mergeCell ref="H25:I25"/>
    <mergeCell ref="H26:I26"/>
    <mergeCell ref="H27:I27"/>
    <mergeCell ref="B17:D17"/>
    <mergeCell ref="B11:D11"/>
    <mergeCell ref="B12:D12"/>
    <mergeCell ref="B13:D13"/>
    <mergeCell ref="B14:D14"/>
    <mergeCell ref="B15:D15"/>
    <mergeCell ref="B16:D16"/>
    <mergeCell ref="H24:I24"/>
    <mergeCell ref="A30:E32"/>
    <mergeCell ref="A20:I20"/>
    <mergeCell ref="A21:I21"/>
    <mergeCell ref="A22:A23"/>
    <mergeCell ref="B22:D22"/>
    <mergeCell ref="E22:G22"/>
    <mergeCell ref="H22:I23"/>
    <mergeCell ref="A2:D2"/>
    <mergeCell ref="A3:D3"/>
    <mergeCell ref="A5:F6"/>
    <mergeCell ref="A8:F8"/>
    <mergeCell ref="B9:D9"/>
    <mergeCell ref="B10:D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:D3"/>
    </sheetView>
  </sheetViews>
  <sheetFormatPr baseColWidth="10" defaultRowHeight="15" x14ac:dyDescent="0.25"/>
  <cols>
    <col min="3" max="3" width="24" customWidth="1"/>
    <col min="4" max="4" width="21.570312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45" customHeight="1" x14ac:dyDescent="0.3">
      <c r="A3" s="18" t="s">
        <v>35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0</v>
      </c>
      <c r="B5" s="21"/>
      <c r="C5" s="21"/>
      <c r="D5" s="21"/>
      <c r="E5" s="21"/>
      <c r="F5" s="21"/>
      <c r="G5" s="3"/>
      <c r="H5" s="3"/>
      <c r="I5" s="3"/>
    </row>
    <row r="6" spans="1:9" ht="15.75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33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29.25" customHeight="1" x14ac:dyDescent="0.25">
      <c r="A10" s="16" t="s">
        <v>37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45" customHeight="1" x14ac:dyDescent="0.25">
      <c r="A11" s="16" t="s">
        <v>38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36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15.75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opLeftCell="A2" workbookViewId="0">
      <selection activeCell="A11" sqref="A11:C11"/>
    </sheetView>
  </sheetViews>
  <sheetFormatPr baseColWidth="10" defaultRowHeight="15" x14ac:dyDescent="0.25"/>
  <cols>
    <col min="3" max="3" width="22.28515625" customWidth="1"/>
    <col min="4" max="4" width="25.570312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37.5" customHeight="1" x14ac:dyDescent="0.3">
      <c r="A3" s="18" t="s">
        <v>39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75</v>
      </c>
      <c r="B5" s="21"/>
      <c r="C5" s="21"/>
      <c r="D5" s="21"/>
      <c r="E5" s="21"/>
      <c r="F5" s="21"/>
      <c r="G5" s="3"/>
      <c r="H5" s="3"/>
      <c r="I5" s="3"/>
    </row>
    <row r="6" spans="1:9" ht="15.75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33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48" customHeight="1" x14ac:dyDescent="0.25">
      <c r="A10" s="16" t="s">
        <v>41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45.75" customHeight="1" x14ac:dyDescent="0.25">
      <c r="A11" s="16" t="s">
        <v>42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40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37.5" customHeight="1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A3" sqref="A3:D3"/>
    </sheetView>
  </sheetViews>
  <sheetFormatPr baseColWidth="10" defaultRowHeight="15" x14ac:dyDescent="0.25"/>
  <cols>
    <col min="3" max="3" width="19.140625" customWidth="1"/>
    <col min="4" max="4" width="27.140625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48" customHeight="1" x14ac:dyDescent="0.3">
      <c r="A3" s="18" t="s">
        <v>43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47</v>
      </c>
      <c r="B5" s="21"/>
      <c r="C5" s="21"/>
      <c r="D5" s="21"/>
      <c r="E5" s="21"/>
      <c r="F5" s="21"/>
      <c r="G5" s="3"/>
      <c r="H5" s="3"/>
      <c r="I5" s="3"/>
    </row>
    <row r="6" spans="1:9" ht="49.5" customHeight="1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33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48.75" customHeight="1" x14ac:dyDescent="0.25">
      <c r="A10" s="16" t="s">
        <v>45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60" customHeight="1" x14ac:dyDescent="0.25">
      <c r="A11" s="16" t="s">
        <v>46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44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34.5" customHeight="1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A10" sqref="A10:C10"/>
    </sheetView>
  </sheetViews>
  <sheetFormatPr baseColWidth="10" defaultRowHeight="15" x14ac:dyDescent="0.25"/>
  <cols>
    <col min="3" max="3" width="27.5703125" customWidth="1"/>
    <col min="4" max="4" width="28" customWidth="1"/>
  </cols>
  <sheetData>
    <row r="2" spans="1:9" ht="24.75" x14ac:dyDescent="0.4">
      <c r="A2" s="17" t="s">
        <v>68</v>
      </c>
      <c r="B2" s="17"/>
      <c r="C2" s="17"/>
      <c r="D2" s="17"/>
      <c r="E2" s="3"/>
      <c r="F2" s="3"/>
      <c r="G2" s="3"/>
      <c r="H2" s="3"/>
      <c r="I2" s="3"/>
    </row>
    <row r="3" spans="1:9" ht="17.25" x14ac:dyDescent="0.3">
      <c r="A3" s="18" t="s">
        <v>48</v>
      </c>
      <c r="B3" s="19"/>
      <c r="C3" s="19"/>
      <c r="D3" s="20"/>
      <c r="E3" s="3"/>
      <c r="F3" s="3"/>
      <c r="G3" s="3"/>
      <c r="H3" s="3"/>
      <c r="I3" s="3"/>
    </row>
    <row r="4" spans="1:9" ht="21" x14ac:dyDescent="0.35">
      <c r="A4" s="4"/>
      <c r="B4" s="4"/>
      <c r="C4" s="4"/>
      <c r="D4" s="4"/>
      <c r="E4" s="3"/>
      <c r="F4" s="3"/>
      <c r="G4" s="3"/>
      <c r="H4" s="3"/>
      <c r="I4" s="3"/>
    </row>
    <row r="5" spans="1:9" ht="15.75" x14ac:dyDescent="0.25">
      <c r="A5" s="21" t="s">
        <v>76</v>
      </c>
      <c r="B5" s="21"/>
      <c r="C5" s="21"/>
      <c r="D5" s="21"/>
      <c r="E5" s="21"/>
      <c r="F5" s="21"/>
      <c r="G5" s="3"/>
      <c r="H5" s="3"/>
      <c r="I5" s="3"/>
    </row>
    <row r="6" spans="1:9" ht="15.75" x14ac:dyDescent="0.25">
      <c r="A6" s="21"/>
      <c r="B6" s="21"/>
      <c r="C6" s="21"/>
      <c r="D6" s="21"/>
      <c r="E6" s="21"/>
      <c r="F6" s="21"/>
      <c r="G6" s="3"/>
      <c r="H6" s="3"/>
      <c r="I6" s="3"/>
    </row>
    <row r="7" spans="1:9" ht="16.5" thickBot="1" x14ac:dyDescent="0.3">
      <c r="A7" s="3"/>
      <c r="B7" s="3"/>
      <c r="C7" s="3"/>
      <c r="D7" s="3"/>
      <c r="E7" s="3"/>
      <c r="F7" s="3"/>
      <c r="G7" s="3"/>
      <c r="H7" s="3"/>
      <c r="I7" s="3"/>
    </row>
    <row r="8" spans="1:9" ht="17.25" thickBot="1" x14ac:dyDescent="0.35">
      <c r="A8" s="22" t="s">
        <v>1</v>
      </c>
      <c r="B8" s="23"/>
      <c r="C8" s="23"/>
      <c r="D8" s="23"/>
      <c r="E8" s="24"/>
      <c r="F8" s="3"/>
      <c r="G8" s="3"/>
      <c r="H8" s="3"/>
      <c r="I8" s="3"/>
    </row>
    <row r="9" spans="1:9" ht="33" x14ac:dyDescent="0.25">
      <c r="A9" s="25" t="s">
        <v>2</v>
      </c>
      <c r="B9" s="26"/>
      <c r="C9" s="27"/>
      <c r="D9" s="11" t="s">
        <v>3</v>
      </c>
      <c r="E9" s="11" t="s">
        <v>4</v>
      </c>
      <c r="F9" s="3"/>
      <c r="G9" s="3"/>
      <c r="H9" s="3"/>
      <c r="I9" s="3"/>
    </row>
    <row r="10" spans="1:9" ht="49.5" customHeight="1" x14ac:dyDescent="0.25">
      <c r="A10" s="16" t="s">
        <v>50</v>
      </c>
      <c r="B10" s="16"/>
      <c r="C10" s="16"/>
      <c r="D10" s="5">
        <v>15000</v>
      </c>
      <c r="E10" s="5">
        <v>2000</v>
      </c>
      <c r="F10" s="3"/>
      <c r="G10" s="3"/>
      <c r="H10" s="3"/>
      <c r="I10" s="3"/>
    </row>
    <row r="11" spans="1:9" ht="54.75" customHeight="1" x14ac:dyDescent="0.25">
      <c r="A11" s="16" t="s">
        <v>51</v>
      </c>
      <c r="B11" s="16"/>
      <c r="C11" s="16"/>
      <c r="D11" s="5">
        <v>15000</v>
      </c>
      <c r="E11" s="5">
        <v>16000</v>
      </c>
      <c r="F11" s="3"/>
      <c r="G11" s="3"/>
      <c r="H11" s="3"/>
      <c r="I11" s="3"/>
    </row>
    <row r="12" spans="1:9" ht="15.75" x14ac:dyDescent="0.25">
      <c r="A12" s="31"/>
      <c r="B12" s="31"/>
      <c r="C12" s="31"/>
      <c r="D12" s="2"/>
      <c r="E12" s="2"/>
      <c r="F12" s="3"/>
      <c r="G12" s="3"/>
      <c r="H12" s="3"/>
      <c r="I12" s="3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ht="16.5" thickBot="1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ht="17.25" thickBot="1" x14ac:dyDescent="0.35">
      <c r="A15" s="32" t="s">
        <v>5</v>
      </c>
      <c r="B15" s="33"/>
      <c r="C15" s="33"/>
      <c r="D15" s="33"/>
      <c r="E15" s="33"/>
      <c r="F15" s="33"/>
      <c r="G15" s="33"/>
      <c r="H15" s="33"/>
      <c r="I15" s="34"/>
    </row>
    <row r="16" spans="1:9" ht="16.5" x14ac:dyDescent="0.3">
      <c r="A16" s="35" t="s">
        <v>6</v>
      </c>
      <c r="B16" s="36"/>
      <c r="C16" s="36"/>
      <c r="D16" s="36"/>
      <c r="E16" s="36"/>
      <c r="F16" s="36"/>
      <c r="G16" s="36"/>
      <c r="H16" s="36"/>
      <c r="I16" s="37"/>
    </row>
    <row r="17" spans="1:9" ht="16.5" x14ac:dyDescent="0.3">
      <c r="A17" s="38" t="s">
        <v>7</v>
      </c>
      <c r="B17" s="40" t="s">
        <v>8</v>
      </c>
      <c r="C17" s="41"/>
      <c r="D17" s="42"/>
      <c r="E17" s="40" t="s">
        <v>9</v>
      </c>
      <c r="F17" s="41"/>
      <c r="G17" s="42"/>
      <c r="H17" s="43" t="s">
        <v>10</v>
      </c>
      <c r="I17" s="44"/>
    </row>
    <row r="18" spans="1:9" ht="78.75" x14ac:dyDescent="0.25">
      <c r="A18" s="39"/>
      <c r="B18" s="9" t="s">
        <v>11</v>
      </c>
      <c r="C18" s="10" t="s">
        <v>12</v>
      </c>
      <c r="D18" s="10" t="s">
        <v>13</v>
      </c>
      <c r="E18" s="9" t="s">
        <v>14</v>
      </c>
      <c r="F18" s="10" t="s">
        <v>15</v>
      </c>
      <c r="G18" s="10" t="s">
        <v>16</v>
      </c>
      <c r="H18" s="45"/>
      <c r="I18" s="46"/>
    </row>
    <row r="19" spans="1:9" ht="16.5" x14ac:dyDescent="0.3">
      <c r="A19" s="6" t="s">
        <v>17</v>
      </c>
      <c r="B19" s="7">
        <f>(C19/D19)*100</f>
        <v>100</v>
      </c>
      <c r="C19" s="5">
        <f>D10</f>
        <v>15000</v>
      </c>
      <c r="D19" s="5">
        <f>D11</f>
        <v>15000</v>
      </c>
      <c r="E19" s="7">
        <f>(F19/G19)*100</f>
        <v>12.5</v>
      </c>
      <c r="F19" s="5">
        <f>E10</f>
        <v>2000</v>
      </c>
      <c r="G19" s="5">
        <f>E11</f>
        <v>16000</v>
      </c>
      <c r="H19" s="28"/>
      <c r="I19" s="28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5">
      <c r="A22" s="29" t="s">
        <v>49</v>
      </c>
      <c r="B22" s="30"/>
      <c r="C22" s="30"/>
      <c r="D22" s="30"/>
      <c r="E22" s="30"/>
      <c r="F22" s="8"/>
      <c r="G22" s="3"/>
      <c r="H22" s="3"/>
      <c r="I22" s="3"/>
    </row>
    <row r="23" spans="1:9" ht="15.75" x14ac:dyDescent="0.25">
      <c r="A23" s="29"/>
      <c r="B23" s="30"/>
      <c r="C23" s="30"/>
      <c r="D23" s="30"/>
      <c r="E23" s="30"/>
      <c r="F23" s="8"/>
      <c r="G23" s="3"/>
      <c r="H23" s="3"/>
      <c r="I23" s="3"/>
    </row>
    <row r="24" spans="1:9" ht="15.75" x14ac:dyDescent="0.25">
      <c r="A24" s="29"/>
      <c r="B24" s="30"/>
      <c r="C24" s="30"/>
      <c r="D24" s="30"/>
      <c r="E24" s="30"/>
      <c r="F24" s="8"/>
      <c r="G24" s="3"/>
      <c r="H24" s="3"/>
      <c r="I24" s="3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</sheetData>
  <mergeCells count="16">
    <mergeCell ref="H19:I19"/>
    <mergeCell ref="A22:E24"/>
    <mergeCell ref="A11:C11"/>
    <mergeCell ref="A12:C12"/>
    <mergeCell ref="A15:I15"/>
    <mergeCell ref="A16:I16"/>
    <mergeCell ref="A17:A18"/>
    <mergeCell ref="B17:D17"/>
    <mergeCell ref="E17:G17"/>
    <mergeCell ref="H17:I18"/>
    <mergeCell ref="A10:C10"/>
    <mergeCell ref="A2:D2"/>
    <mergeCell ref="A3:D3"/>
    <mergeCell ref="A5:F6"/>
    <mergeCell ref="A8:E8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FAETA Actividad 1</vt:lpstr>
      <vt:lpstr>FAETA Actividad 2</vt:lpstr>
      <vt:lpstr>FAETA Componente 1</vt:lpstr>
      <vt:lpstr>FAETA Componente 2</vt:lpstr>
      <vt:lpstr>FAETA Componente 3</vt:lpstr>
      <vt:lpstr>FAETA Actividad 3</vt:lpstr>
      <vt:lpstr>FAETA Componente 4</vt:lpstr>
      <vt:lpstr>FAETA Actividad 4</vt:lpstr>
      <vt:lpstr>FAETA Propósito 1</vt:lpstr>
      <vt:lpstr>FAETA Propósito 2</vt:lpstr>
      <vt:lpstr>FAETA Fin 1</vt:lpstr>
      <vt:lpstr>FAETA Fin 2</vt:lpstr>
      <vt:lpstr>FAETA Fin 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Servicio de Apoyo a la UED</cp:lastModifiedBy>
  <dcterms:created xsi:type="dcterms:W3CDTF">2014-08-29T03:57:50Z</dcterms:created>
  <dcterms:modified xsi:type="dcterms:W3CDTF">2014-09-08T18:55:37Z</dcterms:modified>
</cp:coreProperties>
</file>