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1315" windowHeight="9525"/>
  </bookViews>
  <sheets>
    <sheet name="FAIS" sheetId="1" r:id="rId1"/>
  </sheets>
  <calcPr calcId="144525"/>
</workbook>
</file>

<file path=xl/calcChain.xml><?xml version="1.0" encoding="utf-8"?>
<calcChain xmlns="http://schemas.openxmlformats.org/spreadsheetml/2006/main">
  <c r="C7" i="1" l="1"/>
  <c r="C11" i="1"/>
  <c r="C15" i="1"/>
  <c r="C19" i="1"/>
  <c r="C23" i="1"/>
  <c r="C27" i="1"/>
  <c r="C31" i="1"/>
  <c r="C35" i="1"/>
  <c r="D37" i="1"/>
  <c r="C5" i="1" s="1"/>
  <c r="E37" i="1"/>
  <c r="F37" i="1"/>
  <c r="C36" i="1" l="1"/>
  <c r="C32" i="1"/>
  <c r="C28" i="1"/>
  <c r="C24" i="1"/>
  <c r="C20" i="1"/>
  <c r="C16" i="1"/>
  <c r="C12" i="1"/>
  <c r="C8" i="1"/>
  <c r="C34" i="1"/>
  <c r="C30" i="1"/>
  <c r="C26" i="1"/>
  <c r="C22" i="1"/>
  <c r="C18" i="1"/>
  <c r="C14" i="1"/>
  <c r="C10" i="1"/>
  <c r="C6" i="1"/>
  <c r="C37" i="1" s="1"/>
  <c r="C33" i="1"/>
  <c r="C29" i="1"/>
  <c r="C25" i="1"/>
  <c r="C21" i="1"/>
  <c r="C17" i="1"/>
  <c r="C13" i="1"/>
  <c r="C9" i="1"/>
</calcChain>
</file>

<file path=xl/sharedStrings.xml><?xml version="1.0" encoding="utf-8"?>
<sst xmlns="http://schemas.openxmlformats.org/spreadsheetml/2006/main" count="41" uniqueCount="41">
  <si>
    <t>Total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</si>
  <si>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</si>
  <si>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</si>
  <si>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</si>
  <si>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</si>
  <si>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</si>
  <si>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</si>
  <si>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</si>
  <si>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</si>
  <si>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</si>
  <si>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</si>
  <si>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</si>
  <si>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</si>
  <si>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</si>
  <si>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</si>
  <si>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</si>
  <si>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</si>
  <si>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</si>
  <si>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Estado de México</t>
  </si>
  <si>
    <t>Jalisco</t>
  </si>
  <si>
    <t>Hidalgo</t>
  </si>
  <si>
    <t>Guerrero</t>
  </si>
  <si>
    <t>Guanajuato</t>
  </si>
  <si>
    <t>Durango</t>
  </si>
  <si>
    <t>Distrito Federal</t>
  </si>
  <si>
    <t>Chihuahua</t>
  </si>
  <si>
    <t>Chiapas</t>
  </si>
  <si>
    <t>Colima</t>
  </si>
  <si>
    <t>Coahuila</t>
  </si>
  <si>
    <t>Campeche</t>
  </si>
  <si>
    <t>Baja California Sur</t>
  </si>
  <si>
    <t>Baja California</t>
  </si>
  <si>
    <t>Aguascalientes</t>
  </si>
  <si>
    <t>FISM</t>
  </si>
  <si>
    <t>FISE</t>
  </si>
  <si>
    <t>FAIS</t>
  </si>
  <si>
    <t>Distribución Monetaria</t>
  </si>
  <si>
    <t>Porcentaje FAIS</t>
  </si>
  <si>
    <t>Entidad</t>
  </si>
  <si>
    <t>Clave de Entidad</t>
  </si>
  <si>
    <t>Fondo de Aportaciones para la Infraestructura Social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</si>
</sst>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43" fontId="2" fillId="2" borderId="1" xfId="0" applyNumberFormat="1" applyFont="1" applyFill="1" applyBorder="1"/>
    <xf numFmtId="43" fontId="2" fillId="2" borderId="2" xfId="0" applyNumberFormat="1" applyFont="1" applyFill="1" applyBorder="1"/>
    <xf numFmtId="164" fontId="2" fillId="2" borderId="3" xfId="2" applyNumberFormat="1" applyFont="1" applyFill="1" applyBorder="1"/>
    <xf numFmtId="43" fontId="2" fillId="2" borderId="4" xfId="1" applyNumberFormat="1" applyFont="1" applyFill="1" applyBorder="1" applyAlignment="1">
      <alignment horizontal="center"/>
    </xf>
    <xf numFmtId="43" fontId="2" fillId="2" borderId="5" xfId="1" applyNumberFormat="1" applyFont="1" applyFill="1" applyBorder="1" applyAlignment="1">
      <alignment horizontal="center"/>
    </xf>
    <xf numFmtId="43" fontId="3" fillId="0" borderId="6" xfId="0" applyNumberFormat="1" applyFont="1" applyBorder="1" applyAlignment="1">
      <alignment wrapText="1"/>
    </xf>
    <xf numFmtId="43" fontId="3" fillId="0" borderId="7" xfId="0" applyNumberFormat="1" applyFont="1" applyBorder="1" applyAlignment="1">
      <alignment wrapText="1"/>
    </xf>
    <xf numFmtId="164" fontId="0" fillId="0" borderId="7" xfId="2" applyNumberFormat="1" applyFont="1" applyBorder="1" applyAlignment="1">
      <alignment wrapText="1"/>
    </xf>
    <xf numFmtId="43" fontId="0" fillId="0" borderId="7" xfId="1" applyNumberFormat="1" applyFont="1" applyBorder="1" applyAlignment="1">
      <alignment wrapText="1"/>
    </xf>
    <xf numFmtId="0" fontId="0" fillId="0" borderId="8" xfId="0" applyBorder="1" applyAlignment="1">
      <alignment wrapText="1"/>
    </xf>
    <xf numFmtId="43" fontId="3" fillId="0" borderId="9" xfId="0" applyNumberFormat="1" applyFont="1" applyBorder="1" applyAlignment="1">
      <alignment wrapText="1"/>
    </xf>
    <xf numFmtId="43" fontId="3" fillId="0" borderId="10" xfId="0" applyNumberFormat="1" applyFont="1" applyBorder="1" applyAlignment="1">
      <alignment wrapText="1"/>
    </xf>
    <xf numFmtId="164" fontId="0" fillId="0" borderId="10" xfId="2" applyNumberFormat="1" applyFont="1" applyBorder="1" applyAlignment="1">
      <alignment wrapText="1"/>
    </xf>
    <xf numFmtId="43" fontId="0" fillId="0" borderId="10" xfId="1" applyNumberFormat="1" applyFont="1" applyBorder="1" applyAlignment="1">
      <alignment wrapText="1"/>
    </xf>
    <xf numFmtId="0" fontId="0" fillId="0" borderId="11" xfId="0" applyBorder="1" applyAlignment="1">
      <alignment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workbookViewId="0">
      <selection activeCell="I17" sqref="I17"/>
    </sheetView>
  </sheetViews>
  <sheetFormatPr baseColWidth="10" defaultRowHeight="15" x14ac:dyDescent="0.25"/>
  <cols>
    <col min="2" max="2" width="18.5703125" bestFit="1" customWidth="1"/>
    <col min="3" max="3" width="15.140625" bestFit="1" customWidth="1"/>
    <col min="4" max="4" width="17.85546875" bestFit="1" customWidth="1"/>
    <col min="5" max="5" width="16.85546875" bestFit="1" customWidth="1"/>
    <col min="6" max="6" width="17.85546875" bestFit="1" customWidth="1"/>
  </cols>
  <sheetData>
    <row r="1" spans="1:6" ht="35.25" customHeight="1" thickBot="1" x14ac:dyDescent="0.3">
      <c r="A1" s="26" t="s">
        <v>40</v>
      </c>
      <c r="B1" s="25"/>
      <c r="C1" s="25"/>
      <c r="D1" s="25"/>
      <c r="E1" s="25"/>
      <c r="F1" s="24"/>
    </row>
    <row r="2" spans="1:6" ht="15.75" thickBot="1" x14ac:dyDescent="0.3"/>
    <row r="3" spans="1:6" ht="15" customHeight="1" x14ac:dyDescent="0.25">
      <c r="A3" s="23" t="s">
        <v>39</v>
      </c>
      <c r="B3" s="22" t="s">
        <v>38</v>
      </c>
      <c r="C3" s="22" t="s">
        <v>37</v>
      </c>
      <c r="D3" s="21" t="s">
        <v>36</v>
      </c>
      <c r="E3" s="21"/>
      <c r="F3" s="20"/>
    </row>
    <row r="4" spans="1:6" x14ac:dyDescent="0.25">
      <c r="A4" s="19"/>
      <c r="B4" s="18"/>
      <c r="C4" s="18"/>
      <c r="D4" s="17" t="s">
        <v>35</v>
      </c>
      <c r="E4" s="17" t="s">
        <v>34</v>
      </c>
      <c r="F4" s="16" t="s">
        <v>33</v>
      </c>
    </row>
    <row r="5" spans="1:6" x14ac:dyDescent="0.25">
      <c r="A5" s="15">
        <v>1</v>
      </c>
      <c r="B5" s="14" t="s">
        <v>32</v>
      </c>
      <c r="C5" s="13">
        <f>D5/$D$37</f>
        <v>4.0458133905929292E-3</v>
      </c>
      <c r="D5" s="12">
        <v>234304846</v>
      </c>
      <c r="E5" s="12">
        <v>28401149</v>
      </c>
      <c r="F5" s="11">
        <v>205903697</v>
      </c>
    </row>
    <row r="6" spans="1:6" x14ac:dyDescent="0.25">
      <c r="A6" s="15">
        <v>2</v>
      </c>
      <c r="B6" s="14" t="s">
        <v>31</v>
      </c>
      <c r="C6" s="13">
        <f>D6/$D$37</f>
        <v>5.0856574608802154E-3</v>
      </c>
      <c r="D6" s="12">
        <v>294525247</v>
      </c>
      <c r="E6" s="12">
        <v>35700736</v>
      </c>
      <c r="F6" s="11">
        <v>258824511</v>
      </c>
    </row>
    <row r="7" spans="1:6" x14ac:dyDescent="0.25">
      <c r="A7" s="15">
        <v>3</v>
      </c>
      <c r="B7" s="14" t="s">
        <v>30</v>
      </c>
      <c r="C7" s="13">
        <f>D7/$D$37</f>
        <v>1.8673547767258697E-3</v>
      </c>
      <c r="D7" s="12">
        <v>108143958</v>
      </c>
      <c r="E7" s="12">
        <v>13108618</v>
      </c>
      <c r="F7" s="11">
        <v>95035340</v>
      </c>
    </row>
    <row r="8" spans="1:6" x14ac:dyDescent="0.25">
      <c r="A8" s="15">
        <v>4</v>
      </c>
      <c r="B8" s="14" t="s">
        <v>29</v>
      </c>
      <c r="C8" s="13">
        <f>D8/$D$37</f>
        <v>1.0415316299691836E-2</v>
      </c>
      <c r="D8" s="12">
        <v>603181325</v>
      </c>
      <c r="E8" s="12">
        <v>73114333</v>
      </c>
      <c r="F8" s="11">
        <v>530066992</v>
      </c>
    </row>
    <row r="9" spans="1:6" x14ac:dyDescent="0.25">
      <c r="A9" s="15">
        <v>5</v>
      </c>
      <c r="B9" s="14" t="s">
        <v>28</v>
      </c>
      <c r="C9" s="13">
        <f>D9/$D$37</f>
        <v>7.7996144196627844E-3</v>
      </c>
      <c r="D9" s="12">
        <v>451698405</v>
      </c>
      <c r="E9" s="12">
        <v>54752404</v>
      </c>
      <c r="F9" s="11">
        <v>396946001</v>
      </c>
    </row>
    <row r="10" spans="1:6" x14ac:dyDescent="0.25">
      <c r="A10" s="15">
        <v>6</v>
      </c>
      <c r="B10" s="14" t="s">
        <v>27</v>
      </c>
      <c r="C10" s="13">
        <f>D10/$D$37</f>
        <v>1.8555522970388533E-3</v>
      </c>
      <c r="D10" s="12">
        <v>107460442</v>
      </c>
      <c r="E10" s="12">
        <v>13025766</v>
      </c>
      <c r="F10" s="11">
        <v>94434676</v>
      </c>
    </row>
    <row r="11" spans="1:6" x14ac:dyDescent="0.25">
      <c r="A11" s="15">
        <v>7</v>
      </c>
      <c r="B11" s="14" t="s">
        <v>26</v>
      </c>
      <c r="C11" s="13">
        <f>D11/$D$37</f>
        <v>0.1740446297827519</v>
      </c>
      <c r="D11" s="12">
        <v>10079431808</v>
      </c>
      <c r="E11" s="12">
        <v>1221773461</v>
      </c>
      <c r="F11" s="11">
        <v>8857658347</v>
      </c>
    </row>
    <row r="12" spans="1:6" x14ac:dyDescent="0.25">
      <c r="A12" s="15">
        <v>8</v>
      </c>
      <c r="B12" s="14" t="s">
        <v>25</v>
      </c>
      <c r="C12" s="13">
        <f>D12/$D$37</f>
        <v>1.9282250111973012E-2</v>
      </c>
      <c r="D12" s="12">
        <v>1116691307</v>
      </c>
      <c r="E12" s="12">
        <v>135359198</v>
      </c>
      <c r="F12" s="11">
        <v>981332109</v>
      </c>
    </row>
    <row r="13" spans="1:6" x14ac:dyDescent="0.25">
      <c r="A13" s="15">
        <v>9</v>
      </c>
      <c r="B13" s="14" t="s">
        <v>24</v>
      </c>
      <c r="C13" s="13">
        <f>D13/$D$37</f>
        <v>1.3240110815645651E-2</v>
      </c>
      <c r="D13" s="12">
        <v>766773409</v>
      </c>
      <c r="E13" s="12">
        <v>92944069</v>
      </c>
      <c r="F13" s="11">
        <v>673829340</v>
      </c>
    </row>
    <row r="14" spans="1:6" x14ac:dyDescent="0.25">
      <c r="A14" s="15">
        <v>10</v>
      </c>
      <c r="B14" s="14" t="s">
        <v>23</v>
      </c>
      <c r="C14" s="13">
        <f>D14/$D$37</f>
        <v>1.4498256365899923E-2</v>
      </c>
      <c r="D14" s="12">
        <v>839636285</v>
      </c>
      <c r="E14" s="12">
        <v>101776107</v>
      </c>
      <c r="F14" s="11">
        <v>737860178</v>
      </c>
    </row>
    <row r="15" spans="1:6" x14ac:dyDescent="0.25">
      <c r="A15" s="15">
        <v>11</v>
      </c>
      <c r="B15" s="14" t="s">
        <v>22</v>
      </c>
      <c r="C15" s="13">
        <f>D15/$D$37</f>
        <v>3.7188646351999498E-2</v>
      </c>
      <c r="D15" s="12">
        <v>2153702906</v>
      </c>
      <c r="E15" s="12">
        <v>261060058</v>
      </c>
      <c r="F15" s="11">
        <v>1892642848</v>
      </c>
    </row>
    <row r="16" spans="1:6" x14ac:dyDescent="0.25">
      <c r="A16" s="15">
        <v>12</v>
      </c>
      <c r="B16" s="14" t="s">
        <v>21</v>
      </c>
      <c r="C16" s="13">
        <f>D16/$D$37</f>
        <v>8.6643193358756435E-2</v>
      </c>
      <c r="D16" s="12">
        <v>5017759871</v>
      </c>
      <c r="E16" s="12">
        <v>608225341</v>
      </c>
      <c r="F16" s="11">
        <v>4409534530</v>
      </c>
    </row>
    <row r="17" spans="1:6" x14ac:dyDescent="0.25">
      <c r="A17" s="15">
        <v>13</v>
      </c>
      <c r="B17" s="14" t="s">
        <v>20</v>
      </c>
      <c r="C17" s="13">
        <f>D17/$D$37</f>
        <v>3.0760428266597622E-2</v>
      </c>
      <c r="D17" s="12">
        <v>1781426060</v>
      </c>
      <c r="E17" s="12">
        <v>215934700</v>
      </c>
      <c r="F17" s="11">
        <v>1565491360</v>
      </c>
    </row>
    <row r="18" spans="1:6" x14ac:dyDescent="0.25">
      <c r="A18" s="15">
        <v>14</v>
      </c>
      <c r="B18" s="14" t="s">
        <v>19</v>
      </c>
      <c r="C18" s="13">
        <f>D18/$D$37</f>
        <v>2.441013894750237E-2</v>
      </c>
      <c r="D18" s="12">
        <v>1413662296</v>
      </c>
      <c r="E18" s="12">
        <v>171356393</v>
      </c>
      <c r="F18" s="11">
        <v>1242305903</v>
      </c>
    </row>
    <row r="19" spans="1:6" x14ac:dyDescent="0.25">
      <c r="A19" s="15">
        <v>15</v>
      </c>
      <c r="B19" s="14" t="s">
        <v>18</v>
      </c>
      <c r="C19" s="13">
        <f>D19/$D$37</f>
        <v>6.4736066349363908E-2</v>
      </c>
      <c r="D19" s="12">
        <v>3749054292</v>
      </c>
      <c r="E19" s="12">
        <v>454439806</v>
      </c>
      <c r="F19" s="11">
        <v>3294614486</v>
      </c>
    </row>
    <row r="20" spans="1:6" x14ac:dyDescent="0.25">
      <c r="A20" s="15">
        <v>16</v>
      </c>
      <c r="B20" s="14" t="s">
        <v>17</v>
      </c>
      <c r="C20" s="13">
        <f>D20/$D$37</f>
        <v>4.0319251706092428E-2</v>
      </c>
      <c r="D20" s="12">
        <v>2335005387</v>
      </c>
      <c r="E20" s="12">
        <v>283036551</v>
      </c>
      <c r="F20" s="11">
        <v>2051968836</v>
      </c>
    </row>
    <row r="21" spans="1:6" x14ac:dyDescent="0.25">
      <c r="A21" s="15">
        <v>17</v>
      </c>
      <c r="B21" s="14" t="s">
        <v>16</v>
      </c>
      <c r="C21" s="13">
        <f>D21/$D$37</f>
        <v>9.1339182157717993E-3</v>
      </c>
      <c r="D21" s="12">
        <v>528971827</v>
      </c>
      <c r="E21" s="12">
        <v>64119065</v>
      </c>
      <c r="F21" s="11">
        <v>464852762</v>
      </c>
    </row>
    <row r="22" spans="1:6" x14ac:dyDescent="0.25">
      <c r="A22" s="15">
        <v>18</v>
      </c>
      <c r="B22" s="14" t="s">
        <v>15</v>
      </c>
      <c r="C22" s="13">
        <f>D22/$D$37</f>
        <v>9.1203813215690113E-3</v>
      </c>
      <c r="D22" s="12">
        <v>528187866</v>
      </c>
      <c r="E22" s="12">
        <v>64024037</v>
      </c>
      <c r="F22" s="11">
        <v>464163829</v>
      </c>
    </row>
    <row r="23" spans="1:6" x14ac:dyDescent="0.25">
      <c r="A23" s="15">
        <v>19</v>
      </c>
      <c r="B23" s="14" t="s">
        <v>14</v>
      </c>
      <c r="C23" s="13">
        <f>D23/$D$37</f>
        <v>1.1509315078187508E-2</v>
      </c>
      <c r="D23" s="12">
        <v>666537983</v>
      </c>
      <c r="E23" s="12">
        <v>80794080</v>
      </c>
      <c r="F23" s="11">
        <v>585743903</v>
      </c>
    </row>
    <row r="24" spans="1:6" x14ac:dyDescent="0.25">
      <c r="A24" s="15">
        <v>20</v>
      </c>
      <c r="B24" s="14" t="s">
        <v>13</v>
      </c>
      <c r="C24" s="13">
        <f>D24/$D$37</f>
        <v>9.7577096956766307E-2</v>
      </c>
      <c r="D24" s="12">
        <v>5650974098</v>
      </c>
      <c r="E24" s="12">
        <v>684980097</v>
      </c>
      <c r="F24" s="11">
        <v>4965994001</v>
      </c>
    </row>
    <row r="25" spans="1:6" x14ac:dyDescent="0.25">
      <c r="A25" s="15">
        <v>21</v>
      </c>
      <c r="B25" s="14" t="s">
        <v>12</v>
      </c>
      <c r="C25" s="13">
        <f>D25/$D$37</f>
        <v>8.0598940751425471E-2</v>
      </c>
      <c r="D25" s="12">
        <v>4667719585</v>
      </c>
      <c r="E25" s="12">
        <v>565795376</v>
      </c>
      <c r="F25" s="11">
        <v>4101924209</v>
      </c>
    </row>
    <row r="26" spans="1:6" x14ac:dyDescent="0.25">
      <c r="A26" s="15">
        <v>22</v>
      </c>
      <c r="B26" s="14" t="s">
        <v>11</v>
      </c>
      <c r="C26" s="13">
        <f>D26/$D$37</f>
        <v>9.8021084832514253E-3</v>
      </c>
      <c r="D26" s="12">
        <v>567668673</v>
      </c>
      <c r="E26" s="12">
        <v>68809684</v>
      </c>
      <c r="F26" s="11">
        <v>498858989</v>
      </c>
    </row>
    <row r="27" spans="1:6" x14ac:dyDescent="0.25">
      <c r="A27" s="15">
        <v>23</v>
      </c>
      <c r="B27" s="14" t="s">
        <v>10</v>
      </c>
      <c r="C27" s="13">
        <f>D27/$D$37</f>
        <v>1.0121704001429373E-2</v>
      </c>
      <c r="D27" s="12">
        <v>586177381</v>
      </c>
      <c r="E27" s="12">
        <v>71053208</v>
      </c>
      <c r="F27" s="11">
        <v>515124173</v>
      </c>
    </row>
    <row r="28" spans="1:6" x14ac:dyDescent="0.25">
      <c r="A28" s="15">
        <v>24</v>
      </c>
      <c r="B28" s="14" t="s">
        <v>9</v>
      </c>
      <c r="C28" s="13">
        <f>D28/$D$37</f>
        <v>3.2401483830865101E-2</v>
      </c>
      <c r="D28" s="12">
        <v>1876464371</v>
      </c>
      <c r="E28" s="12">
        <v>227454723</v>
      </c>
      <c r="F28" s="11">
        <v>1649009648</v>
      </c>
    </row>
    <row r="29" spans="1:6" x14ac:dyDescent="0.25">
      <c r="A29" s="15">
        <v>25</v>
      </c>
      <c r="B29" s="14" t="s">
        <v>8</v>
      </c>
      <c r="C29" s="13">
        <f>D29/$D$37</f>
        <v>1.2652974247844917E-2</v>
      </c>
      <c r="D29" s="12">
        <v>732770619</v>
      </c>
      <c r="E29" s="12">
        <v>88822437</v>
      </c>
      <c r="F29" s="11">
        <v>643948182</v>
      </c>
    </row>
    <row r="30" spans="1:6" x14ac:dyDescent="0.25">
      <c r="A30" s="15">
        <v>26</v>
      </c>
      <c r="B30" s="14" t="s">
        <v>7</v>
      </c>
      <c r="C30" s="13">
        <f>D30/$D$37</f>
        <v>8.2246747555924267E-3</v>
      </c>
      <c r="D30" s="12">
        <v>476314888</v>
      </c>
      <c r="E30" s="12">
        <v>57736279</v>
      </c>
      <c r="F30" s="11">
        <v>418578609</v>
      </c>
    </row>
    <row r="31" spans="1:6" x14ac:dyDescent="0.25">
      <c r="A31" s="15">
        <v>27</v>
      </c>
      <c r="B31" s="14" t="s">
        <v>6</v>
      </c>
      <c r="C31" s="13">
        <f>D31/$D$37</f>
        <v>1.9597056594731519E-2</v>
      </c>
      <c r="D31" s="12">
        <v>1134922668</v>
      </c>
      <c r="E31" s="12">
        <v>137569103</v>
      </c>
      <c r="F31" s="11">
        <v>997353565</v>
      </c>
    </row>
    <row r="32" spans="1:6" x14ac:dyDescent="0.25">
      <c r="A32" s="15">
        <v>28</v>
      </c>
      <c r="B32" s="14" t="s">
        <v>5</v>
      </c>
      <c r="C32" s="13">
        <f>D32/$D$37</f>
        <v>1.3050646409535058E-2</v>
      </c>
      <c r="D32" s="12">
        <v>755800973</v>
      </c>
      <c r="E32" s="12">
        <v>91614050</v>
      </c>
      <c r="F32" s="11">
        <v>664186923</v>
      </c>
    </row>
    <row r="33" spans="1:6" x14ac:dyDescent="0.25">
      <c r="A33" s="15">
        <v>29</v>
      </c>
      <c r="B33" s="14" t="s">
        <v>4</v>
      </c>
      <c r="C33" s="13">
        <f>D33/$D$37</f>
        <v>9.2030433498978357E-3</v>
      </c>
      <c r="D33" s="12">
        <v>532975065</v>
      </c>
      <c r="E33" s="12">
        <v>64604315</v>
      </c>
      <c r="F33" s="11">
        <v>468370750</v>
      </c>
    </row>
    <row r="34" spans="1:6" x14ac:dyDescent="0.25">
      <c r="A34" s="15">
        <v>30</v>
      </c>
      <c r="B34" s="14" t="s">
        <v>3</v>
      </c>
      <c r="C34" s="13">
        <f>D34/$D$37</f>
        <v>0.10293727330635263</v>
      </c>
      <c r="D34" s="12">
        <v>5961397534</v>
      </c>
      <c r="E34" s="12">
        <v>722607924</v>
      </c>
      <c r="F34" s="11">
        <v>5238789610</v>
      </c>
    </row>
    <row r="35" spans="1:6" x14ac:dyDescent="0.25">
      <c r="A35" s="15">
        <v>31</v>
      </c>
      <c r="B35" s="14" t="s">
        <v>2</v>
      </c>
      <c r="C35" s="13">
        <f>D35/$D$37</f>
        <v>2.3570426075052945E-2</v>
      </c>
      <c r="D35" s="12">
        <v>1365032076</v>
      </c>
      <c r="E35" s="12">
        <v>165461704</v>
      </c>
      <c r="F35" s="11">
        <v>1199570372</v>
      </c>
    </row>
    <row r="36" spans="1:6" ht="15.75" thickBot="1" x14ac:dyDescent="0.3">
      <c r="A36" s="10">
        <v>32</v>
      </c>
      <c r="B36" s="9" t="s">
        <v>1</v>
      </c>
      <c r="C36" s="8">
        <f>D36/$D$37</f>
        <v>1.430667592055144E-2</v>
      </c>
      <c r="D36" s="7">
        <v>828541303</v>
      </c>
      <c r="E36" s="7">
        <v>100431234</v>
      </c>
      <c r="F36" s="6">
        <v>728110069</v>
      </c>
    </row>
    <row r="37" spans="1:6" ht="15.75" thickBot="1" x14ac:dyDescent="0.3">
      <c r="A37" s="5" t="s">
        <v>0</v>
      </c>
      <c r="B37" s="4"/>
      <c r="C37" s="3">
        <f>SUM(C5:C36)</f>
        <v>1</v>
      </c>
      <c r="D37" s="2">
        <f>SUM(D5:D36)</f>
        <v>57912914754</v>
      </c>
      <c r="E37" s="2">
        <f>SUM(E5:E36)</f>
        <v>7019886006</v>
      </c>
      <c r="F37" s="1">
        <f>SUM(F5:F36)</f>
        <v>50893028748</v>
      </c>
    </row>
  </sheetData>
  <mergeCells count="6">
    <mergeCell ref="A1:F1"/>
    <mergeCell ref="A37:B37"/>
    <mergeCell ref="B3:B4"/>
    <mergeCell ref="C3:C4"/>
    <mergeCell ref="D3:F3"/>
    <mergeCell ref="A3:A4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Granados Arzate</dc:creator>
  <cp:lastModifiedBy>Arturo Granados Arzate</cp:lastModifiedBy>
  <dcterms:created xsi:type="dcterms:W3CDTF">2014-04-28T23:55:49Z</dcterms:created>
  <dcterms:modified xsi:type="dcterms:W3CDTF">2014-04-29T00:07:46Z</dcterms:modified>
</cp:coreProperties>
</file>