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25" windowWidth="21315" windowHeight="9855"/>
  </bookViews>
  <sheets>
    <sheet name="FAIS" sheetId="4" r:id="rId1"/>
    <sheet name="FISMDF" sheetId="2" r:id="rId2"/>
    <sheet name="FISE" sheetId="1" r:id="rId3"/>
  </sheets>
  <definedNames>
    <definedName name="_xlnm._FilterDatabase" localSheetId="0" hidden="1">FAIS!$A$5:$BY$37</definedName>
    <definedName name="_xlnm._FilterDatabase" localSheetId="2" hidden="1">FISE!$A$5:$BJ$37</definedName>
    <definedName name="_xlnm._FilterDatabase" localSheetId="1" hidden="1">FISMDF!$A$5:$BY$5</definedName>
  </definedNames>
  <calcPr calcId="145621"/>
</workbook>
</file>

<file path=xl/calcChain.xml><?xml version="1.0" encoding="utf-8"?>
<calcChain xmlns="http://schemas.openxmlformats.org/spreadsheetml/2006/main">
  <c r="L5" i="1" l="1"/>
  <c r="M5" i="1"/>
  <c r="N5" i="1"/>
  <c r="F5" i="2"/>
  <c r="BY5" i="2"/>
  <c r="BX5" i="2"/>
  <c r="BW5" i="2"/>
  <c r="BV5" i="2"/>
  <c r="BU5" i="2"/>
  <c r="BT5" i="2"/>
  <c r="BS5" i="2"/>
  <c r="BR5" i="2"/>
  <c r="BQ5" i="2"/>
  <c r="BP5" i="2"/>
  <c r="BO5" i="2"/>
  <c r="BN5" i="2"/>
  <c r="BM5" i="2"/>
  <c r="BL5" i="2"/>
  <c r="BK5" i="2"/>
  <c r="BJ5" i="2"/>
  <c r="BI5" i="2"/>
  <c r="BH5" i="2"/>
  <c r="BG5" i="2"/>
  <c r="BF5" i="2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E5" i="2"/>
  <c r="D5" i="2"/>
  <c r="C5" i="2"/>
  <c r="J5" i="1" l="1"/>
  <c r="K5" i="1"/>
  <c r="I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G5" i="1"/>
  <c r="H5" i="1"/>
  <c r="E5" i="1"/>
  <c r="D5" i="1"/>
  <c r="C5" i="1"/>
  <c r="F5" i="1" l="1"/>
</calcChain>
</file>

<file path=xl/sharedStrings.xml><?xml version="1.0" encoding="utf-8"?>
<sst xmlns="http://schemas.openxmlformats.org/spreadsheetml/2006/main" count="456" uniqueCount="112">
  <si>
    <t>RESUMEN DE INFORMACIÓN FISE  ////                                                   RESUMEN DE INFORMACIÓN FISE ////                                                   RESUMEN DE INFORMACIÓN FISE ////                               RESUMEN DE INFORMACIÓN FISE  ////                                                   RESUMEN DE INFORMACIÓN FISE ////                                                   RESUMEN DE INFORMACIÓN FISE ////                    RESUMEN DE INFORMACIÓN FISE ////                                                   RESUMEN DE INFORMACIÓN FISE ////                                                   RESUMEN DE INFORMACIÓN FISE ////RESUMEN DE INFORMACIÓN FISE  ////                                                   RESUMEN DE INFORMACIÓN FISE ////                                                   RESUMEN DE INFORMACIÓN FISE ////                               RESUMEN DE INFORMACIÓN FISE  ////                                                   RESUMEN DE INFORMACIÓN FISE ////                                                   RESUMEN DE INFORMACIÓN FISE ////                    RESUMEN DE INFORMACIÓN FISE ////                                                   RESUMEN DE INFORMACIÓN FISE ////                                                   RESUMEN DE INFORMACIÓN FISE ////</t>
  </si>
  <si>
    <t>POR TIPO DE CONTRIBUCIÓN                                     //////                 POR TIPO DE CONTRIBUCIÓN                   ///////</t>
  </si>
  <si>
    <t>ESPECIAL</t>
  </si>
  <si>
    <t>POR RUBRO DE GASTO                                                    ////                                                     POR RUBRO DE GASTO ////                                                    POR RUBRO DE GASTO  ////                                                     POR RUBRO DE GASTO                      //////      POR RUBRO DE GASTO                                                    ////                                                     POR RUBRO DE GASTO ////                                                    POR RUBRO DE GASTO  ////                                                     POR RUBRO DE GASTO</t>
  </si>
  <si>
    <t>DIRECTA</t>
  </si>
  <si>
    <t>COMPLEMENTARIA</t>
  </si>
  <si>
    <t>AGUA Y SANEAMIENTO</t>
  </si>
  <si>
    <t>EDUCACIÓN</t>
  </si>
  <si>
    <t>SALUD</t>
  </si>
  <si>
    <t>URBANIZACIÓN</t>
  </si>
  <si>
    <t>VIVIENDA</t>
  </si>
  <si>
    <t>CVE_ENTIDAD_FEDERATIVA</t>
  </si>
  <si>
    <t>ESTADO</t>
  </si>
  <si>
    <t>FISE_2014</t>
  </si>
  <si>
    <t xml:space="preserve"> + BANOBRAS</t>
  </si>
  <si>
    <t xml:space="preserve"> - BANOBRAS</t>
  </si>
  <si>
    <t>FISE_2014 + / - BANOBRAS</t>
  </si>
  <si>
    <t>INVERSIÓN FISE REPORTADA</t>
  </si>
  <si>
    <t>GASTOS INDIRECTOS</t>
  </si>
  <si>
    <t>CANTIDAD</t>
  </si>
  <si>
    <t>IMPORTE</t>
  </si>
  <si>
    <t>BENEFICIOS A LA POBLACIÓN</t>
  </si>
  <si>
    <t>BENEFICIOS A LA POBLACIÓN MASCULINA</t>
  </si>
  <si>
    <t>BENEFICIOS A LA POBLACIÓN FEMENINA</t>
  </si>
  <si>
    <t>BENEFICIOS A VIVIENDAS</t>
  </si>
  <si>
    <t>NAL FISE</t>
  </si>
  <si>
    <t>NACIONAL FISE</t>
  </si>
  <si>
    <t>01</t>
  </si>
  <si>
    <t>AGUASCALIENTES</t>
  </si>
  <si>
    <t>02</t>
  </si>
  <si>
    <t>BAJA CALIFORNIA</t>
  </si>
  <si>
    <t>03</t>
  </si>
  <si>
    <t>BAJA CALIFORNIA SUR</t>
  </si>
  <si>
    <t>04</t>
  </si>
  <si>
    <t>CAMPECHE</t>
  </si>
  <si>
    <t>05</t>
  </si>
  <si>
    <t>COAHUILA DE ZARAGOZA</t>
  </si>
  <si>
    <t>06</t>
  </si>
  <si>
    <t>COLIMA</t>
  </si>
  <si>
    <t>07</t>
  </si>
  <si>
    <t>CHIAPAS</t>
  </si>
  <si>
    <t>08</t>
  </si>
  <si>
    <t>CHIHUAHUA</t>
  </si>
  <si>
    <t>09</t>
  </si>
  <si>
    <t>DISTRITO FEDERAL</t>
  </si>
  <si>
    <t>10</t>
  </si>
  <si>
    <t>DURANGO</t>
  </si>
  <si>
    <t>11</t>
  </si>
  <si>
    <t>GUANAJUATO</t>
  </si>
  <si>
    <t>12</t>
  </si>
  <si>
    <t>GUERRERO</t>
  </si>
  <si>
    <t>13</t>
  </si>
  <si>
    <t>HIDALGO</t>
  </si>
  <si>
    <t>14</t>
  </si>
  <si>
    <t>JALISCO</t>
  </si>
  <si>
    <t>15</t>
  </si>
  <si>
    <t>MÉXICO</t>
  </si>
  <si>
    <t>16</t>
  </si>
  <si>
    <t>MICHOACAN DE OCAMPO</t>
  </si>
  <si>
    <t>17</t>
  </si>
  <si>
    <t>MORELOS</t>
  </si>
  <si>
    <t>18</t>
  </si>
  <si>
    <t>NAYARIT</t>
  </si>
  <si>
    <t>19</t>
  </si>
  <si>
    <t>NUEVO LEON</t>
  </si>
  <si>
    <t>20</t>
  </si>
  <si>
    <t>OAXACA</t>
  </si>
  <si>
    <t>21</t>
  </si>
  <si>
    <t>PUEBLA</t>
  </si>
  <si>
    <t>22</t>
  </si>
  <si>
    <t>QUERETARO</t>
  </si>
  <si>
    <t>23</t>
  </si>
  <si>
    <t>QUINTANA ROO</t>
  </si>
  <si>
    <t>24</t>
  </si>
  <si>
    <t>SAN LUIS POTOSI</t>
  </si>
  <si>
    <t>25</t>
  </si>
  <si>
    <t>SINALOA</t>
  </si>
  <si>
    <t>26</t>
  </si>
  <si>
    <t>SONORA</t>
  </si>
  <si>
    <t>27</t>
  </si>
  <si>
    <t>TABASCO</t>
  </si>
  <si>
    <t>28</t>
  </si>
  <si>
    <t>TAMAULIPAS</t>
  </si>
  <si>
    <t>29</t>
  </si>
  <si>
    <t>TLAXCALA</t>
  </si>
  <si>
    <t>30</t>
  </si>
  <si>
    <t>VERACRUZ DE IGNACIO DE LA LLAVE</t>
  </si>
  <si>
    <t>31</t>
  </si>
  <si>
    <t>YUCATAN</t>
  </si>
  <si>
    <t>32</t>
  </si>
  <si>
    <t>ZACATECAS</t>
  </si>
  <si>
    <t>RESUMEN DE INFORMACIÓN FISMDF POR ESTADO    ////////                                                                                                                   RESUMEN DE INFORMACIÓN FISMDF POR ESTADO    ////////                                                                               RESUMEN DE INFORMACIÓN FISMDF POR ESTADO    ////////                                                                                                                   RESUMEN DE INFORMACIÓN FISMDF POR ESTADO    ////////                                                             RESUMEN DE INFORMACIÓN FISMDF POR ESTADO    ////////                                                                                                                   RESUMEN DE INFORMACIÓN FISMDF POR ESTADO    ////////                                                                  RESUMEN DE INFORMACIÓN FISMDF POR ESTADO    ////////                                                                                                                   RESUMEN DE INFORMACIÓN FISMDF POR ESTADO    ////////                                                       RESUMEN DE INFORMACIÓN FISMDF POR ESTADO    ////////                                                                                                                   RESUMEN DE INFORMACIÓN FISMDF POR ESTADO    //////// RESUMEN DE INFORMACIÓN FISMDF POR ESTADO    ////////                                                                                                                   RESUMEN DE INFORMACIÓN FISMDF POR ESTADO    ////////                                                                               RESUMEN DE INFORMACIÓN FISMDF POR ESTADO    ////////                                                                                                                   RESUMEN DE INFORMACIÓN FISMDF POR ESTADO    ////////                                                             RESUMEN DE INFORMACIÓN FISMDF POR ESTADO    ////////                                                                                                                   RESUMEN DE INFORMACIÓN FISMDF POR ESTADO    ////////                                                                  RESUMEN DE INFORMACIÓN FISMDF POR ESTADO    ////////                                                                                                                   RESUMEN DE INFORMACIÓN FISMDF POR ESTADO    ////////                                                       RESUMEN DE INFORMACIÓN FISMDF POR ESTADO    ////////                                                                                                                   RESUMEN DE INFORMACIÓN FISMDF POR ESTADO    ////////</t>
  </si>
  <si>
    <t>CVE_EDO</t>
  </si>
  <si>
    <t>FISM_2014</t>
  </si>
  <si>
    <t>BANOBRAS</t>
  </si>
  <si>
    <t>DEUDA_BANOBRAS</t>
  </si>
  <si>
    <t>PRODIM</t>
  </si>
  <si>
    <t>MONTO REPORTADO FISMDF</t>
  </si>
  <si>
    <t>TOTAL</t>
  </si>
  <si>
    <t xml:space="preserve">TIPO DE CONTRIBUCIÓN  //////                                         TIPO DE CONTRIBUCIÓN  //////                                         TIPO DE CONTRIBUCIÓN  //////                                         TIPO DE CONTRIBUCIÓN  //////                                         TIPO DE CONTRIBUCIÓN  //////                                       </t>
  </si>
  <si>
    <t xml:space="preserve">POR RUBRO DE GASTO          /////                                 POR RUBRO DE GASTO          /////                                            POR RUBRO DE GASTO          /////                     POR RUBRO DE GASTO          /////                                            POR RUBRO DE GASTO          /////                                              POR RUBRO DE GASTO          /////                                            POR RUBRO DE GASTO          /////                     POR RUBRO DE GASTO          /////                                            POR RUBRO DE GASTO          /////                                 POR RUBRO DE GASTO          /////                                            POR RUBRO DE GASTO          /////                     POR RUBRO DE GASTO          /////                                            POR RUBRO DE GASTO          /////                                 POR RUBRO DE GASTO          /////                                            POR RUBRO DE GASTO          /////                     POR RUBRO DE GASTO          /////                                            POR RUBRO DE GASTO          /////                                      POR RUBRO DE GASTO          /////                                            POR RUBRO DE GASTO          /////                     POR RUBRO DE GASTO          /////                                            POR RUBRO DE GASTO          /////                               </t>
  </si>
  <si>
    <t>INDIRECTA</t>
  </si>
  <si>
    <t>OTROS PROYECTOS</t>
  </si>
  <si>
    <t>NO CLASIFICADO</t>
  </si>
  <si>
    <t>NAL_FISMDF</t>
  </si>
  <si>
    <t>TOTAL NACIONAL</t>
  </si>
  <si>
    <t>NUEVO LEÓN</t>
  </si>
  <si>
    <t>YUCATÁN</t>
  </si>
  <si>
    <t>RESUMEN DE INFORMACIÓN FAIS POR ESTADO    ////////                                                                                                                   RESUMEN DE INFORMACIÓN FAIS POR ESTADO    ////////                                                                               RESUMEN DE INFORMACIÓN FAIS POR ESTADO    ////////                                                                                                                   RESUMEN DE INFORMACIÓN FAIS POR ESTADO    ////////                                                             RESUMEN DE INFORMACIÓN FAIS POR ESTADO    ////////                                                                                                                   RESUMEN DE INFORMACIÓN FAIS POR ESTADO    ////////                                                                  RESUMEN DE INFORMACIÓN FAIS POR ESTADO    ////////                                                                                                                   RESUMEN DE INFORMACIÓN FAIS POR ESTADO    ////////                                                       RESUMEN DE INFORMACIÓN FAIS POR ESTADO    ////////                                                                                                                   RESUMEN DE INFORMACIÓN FAIS POR ESTADO    //////// RESUMEN DE INFORMACIÓN FAIS POR ESTADO    ////////                                                                                                                   RESUMEN DE INFORMACIÓN FAIS POR ESTADO    ////////                                                                               RESUMEN DE INFORMACIÓN FAIS POR ESTADO    ////////                                                                                                                   RESUMEN DE INFORMACIÓN FAIS POR ESTADO    ////////                                                             RESUMEN DE INFORMACIÓN FAIS POR ESTADO    ////////                                                                                                                   RESUMEN DE INFORMACIÓN FAIS POR ESTADO    ////////                                                                  RESUMEN DE INFORMACIÓN FAIS POR ESTADO    ////////                                                                                                                   RESUMEN DE INFORMACIÓN FAIS POR ESTADO    ////////                                                       RESUMEN DE INFORMACIÓN FAIS POR ESTADO    ////////                                                                                                                   RESUMEN DE INFORMACIÓN FAIS POR ESTADO    ////////</t>
  </si>
  <si>
    <t>MONTO REPORTADO FAIS</t>
  </si>
  <si>
    <t>FAIS_2014 + / - BANOBRAS</t>
  </si>
  <si>
    <t>FAIS_2014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</si>
</sst>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8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44" fontId="1" fillId="2" borderId="0" xfId="2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44" fontId="1" fillId="2" borderId="2" xfId="2" applyFont="1" applyFill="1" applyBorder="1" applyAlignment="1">
      <alignment horizontal="center" vertical="center"/>
    </xf>
    <xf numFmtId="44" fontId="1" fillId="2" borderId="2" xfId="2" quotePrefix="1" applyFont="1" applyFill="1" applyBorder="1" applyAlignment="1">
      <alignment horizontal="center" vertical="center"/>
    </xf>
    <xf numFmtId="44" fontId="1" fillId="2" borderId="2" xfId="2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1" applyNumberFormat="1" applyFont="1" applyFill="1" applyBorder="1" applyAlignment="1">
      <alignment horizontal="right" vertical="center"/>
    </xf>
    <xf numFmtId="164" fontId="1" fillId="2" borderId="2" xfId="1" applyNumberFormat="1" applyFont="1" applyFill="1" applyBorder="1" applyAlignment="1">
      <alignment horizontal="center" vertical="center"/>
    </xf>
    <xf numFmtId="0" fontId="0" fillId="0" borderId="11" xfId="1" applyNumberFormat="1" applyFont="1" applyBorder="1" applyAlignment="1">
      <alignment horizontal="center"/>
    </xf>
    <xf numFmtId="0" fontId="0" fillId="0" borderId="11" xfId="1" applyNumberFormat="1" applyFont="1" applyBorder="1"/>
    <xf numFmtId="44" fontId="0" fillId="0" borderId="11" xfId="2" applyFont="1" applyBorder="1"/>
    <xf numFmtId="164" fontId="0" fillId="0" borderId="11" xfId="1" applyNumberFormat="1" applyFont="1" applyBorder="1"/>
    <xf numFmtId="44" fontId="0" fillId="0" borderId="0" xfId="2" applyFont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4" fontId="1" fillId="2" borderId="2" xfId="2" applyFont="1" applyFill="1" applyBorder="1" applyAlignment="1">
      <alignment horizontal="right" vertical="center"/>
    </xf>
    <xf numFmtId="164" fontId="1" fillId="3" borderId="2" xfId="1" applyNumberFormat="1" applyFont="1" applyFill="1" applyBorder="1" applyAlignment="1">
      <alignment horizontal="right" vertical="center"/>
    </xf>
    <xf numFmtId="44" fontId="1" fillId="3" borderId="2" xfId="2" applyFont="1" applyFill="1" applyBorder="1" applyAlignment="1">
      <alignment horizontal="right" vertical="center"/>
    </xf>
    <xf numFmtId="164" fontId="1" fillId="2" borderId="2" xfId="1" applyNumberFormat="1" applyFont="1" applyFill="1" applyBorder="1" applyAlignment="1">
      <alignment horizontal="center" vertical="center" wrapText="1"/>
    </xf>
    <xf numFmtId="44" fontId="1" fillId="2" borderId="2" xfId="2" applyFont="1" applyFill="1" applyBorder="1" applyAlignment="1">
      <alignment horizontal="right" vertical="center" wrapText="1"/>
    </xf>
    <xf numFmtId="0" fontId="0" fillId="0" borderId="15" xfId="0" quotePrefix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44" fontId="3" fillId="0" borderId="11" xfId="2" applyFont="1" applyBorder="1" applyAlignment="1">
      <alignment horizontal="right"/>
    </xf>
    <xf numFmtId="164" fontId="3" fillId="0" borderId="11" xfId="1" applyNumberFormat="1" applyFont="1" applyBorder="1" applyAlignment="1">
      <alignment horizontal="right"/>
    </xf>
    <xf numFmtId="43" fontId="3" fillId="0" borderId="11" xfId="1" applyNumberFormat="1" applyFont="1" applyBorder="1" applyAlignment="1">
      <alignment horizontal="right"/>
    </xf>
    <xf numFmtId="0" fontId="0" fillId="0" borderId="15" xfId="0" applyBorder="1" applyAlignment="1">
      <alignment horizontal="center" vertical="center"/>
    </xf>
    <xf numFmtId="4" fontId="0" fillId="0" borderId="11" xfId="2" applyNumberFormat="1" applyFont="1" applyBorder="1"/>
    <xf numFmtId="4" fontId="1" fillId="3" borderId="2" xfId="1" applyNumberFormat="1" applyFont="1" applyFill="1" applyBorder="1" applyAlignment="1">
      <alignment horizontal="right" vertical="center"/>
    </xf>
    <xf numFmtId="165" fontId="1" fillId="3" borderId="2" xfId="2" applyNumberFormat="1" applyFont="1" applyFill="1" applyBorder="1" applyAlignment="1">
      <alignment horizontal="right" vertical="center"/>
    </xf>
    <xf numFmtId="44" fontId="1" fillId="3" borderId="2" xfId="2" applyFont="1" applyFill="1" applyBorder="1" applyAlignment="1">
      <alignment horizontal="center" vertical="center" wrapText="1"/>
    </xf>
    <xf numFmtId="43" fontId="3" fillId="0" borderId="11" xfId="2" applyNumberFormat="1" applyFont="1" applyBorder="1" applyAlignment="1">
      <alignment horizontal="right"/>
    </xf>
    <xf numFmtId="10" fontId="0" fillId="0" borderId="0" xfId="3" applyNumberFormat="1" applyFont="1"/>
    <xf numFmtId="10" fontId="0" fillId="0" borderId="0" xfId="2" applyNumberFormat="1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quotePrefix="1" applyFont="1" applyFill="1" applyBorder="1" applyAlignment="1">
      <alignment horizontal="center" vertical="center" wrapText="1"/>
    </xf>
    <xf numFmtId="0" fontId="1" fillId="2" borderId="13" xfId="0" quotePrefix="1" applyFont="1" applyFill="1" applyBorder="1" applyAlignment="1">
      <alignment horizontal="center" vertical="center" wrapText="1"/>
    </xf>
    <xf numFmtId="0" fontId="1" fillId="2" borderId="14" xfId="0" quotePrefix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quotePrefix="1" applyFont="1" applyFill="1" applyBorder="1" applyAlignment="1">
      <alignment horizontal="center" vertical="center"/>
    </xf>
    <xf numFmtId="0" fontId="1" fillId="2" borderId="13" xfId="0" quotePrefix="1" applyFont="1" applyFill="1" applyBorder="1" applyAlignment="1">
      <alignment horizontal="center" vertical="center"/>
    </xf>
    <xf numFmtId="0" fontId="1" fillId="2" borderId="14" xfId="0" quotePrefix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37"/>
  <sheetViews>
    <sheetView tabSelected="1" zoomScale="90" zoomScaleNormal="90" workbookViewId="0">
      <pane ySplit="4" topLeftCell="A5" activePane="bottomLeft" state="frozen"/>
      <selection pane="bottomLeft" activeCell="A6" sqref="A6"/>
    </sheetView>
  </sheetViews>
  <sheetFormatPr baseColWidth="10" defaultColWidth="9.140625" defaultRowHeight="15" x14ac:dyDescent="0.25"/>
  <cols>
    <col min="1" max="1" width="15.28515625" bestFit="1" customWidth="1"/>
    <col min="2" max="2" width="31.5703125" customWidth="1"/>
    <col min="3" max="3" width="21.7109375" customWidth="1"/>
    <col min="4" max="4" width="19.42578125" customWidth="1"/>
    <col min="5" max="6" width="20.7109375" customWidth="1"/>
    <col min="7" max="7" width="19.28515625" customWidth="1"/>
    <col min="8" max="8" width="19.28515625" bestFit="1" customWidth="1"/>
    <col min="9" max="9" width="22.28515625" bestFit="1" customWidth="1"/>
    <col min="10" max="10" width="15.140625" bestFit="1" customWidth="1"/>
    <col min="11" max="11" width="22.5703125" style="15" customWidth="1"/>
    <col min="12" max="15" width="17.28515625" customWidth="1"/>
    <col min="16" max="16" width="14.7109375" customWidth="1"/>
    <col min="17" max="17" width="23.140625" customWidth="1"/>
    <col min="18" max="21" width="17.85546875" customWidth="1"/>
    <col min="22" max="22" width="17" customWidth="1"/>
    <col min="23" max="23" width="23" customWidth="1"/>
    <col min="24" max="27" width="16.85546875" customWidth="1"/>
    <col min="28" max="28" width="16" customWidth="1"/>
    <col min="29" max="29" width="24.42578125" customWidth="1"/>
    <col min="30" max="33" width="16.85546875" customWidth="1"/>
    <col min="34" max="34" width="18.7109375" customWidth="1"/>
    <col min="35" max="35" width="21.7109375" customWidth="1"/>
    <col min="36" max="39" width="16.85546875" customWidth="1"/>
    <col min="40" max="40" width="15.85546875" customWidth="1"/>
    <col min="41" max="41" width="21.42578125" customWidth="1"/>
    <col min="42" max="45" width="17.85546875" customWidth="1"/>
    <col min="46" max="46" width="18.7109375" customWidth="1"/>
    <col min="47" max="47" width="21.85546875" customWidth="1"/>
    <col min="48" max="51" width="16.85546875" customWidth="1"/>
    <col min="52" max="52" width="13.42578125" customWidth="1"/>
    <col min="53" max="53" width="20" customWidth="1"/>
    <col min="54" max="57" width="14.5703125" customWidth="1"/>
    <col min="58" max="58" width="14.140625" customWidth="1"/>
    <col min="59" max="59" width="21.42578125" customWidth="1"/>
    <col min="60" max="63" width="17.85546875" customWidth="1"/>
    <col min="64" max="64" width="12.7109375" customWidth="1"/>
    <col min="65" max="65" width="20.85546875" customWidth="1"/>
    <col min="66" max="69" width="17.28515625" customWidth="1"/>
    <col min="70" max="70" width="17.42578125" customWidth="1"/>
    <col min="71" max="71" width="22.140625" customWidth="1"/>
    <col min="72" max="73" width="21" customWidth="1"/>
    <col min="74" max="74" width="20.7109375" customWidth="1"/>
    <col min="75" max="75" width="19.85546875" customWidth="1"/>
    <col min="76" max="76" width="18" customWidth="1"/>
    <col min="77" max="77" width="22.140625" customWidth="1"/>
  </cols>
  <sheetData>
    <row r="1" spans="1:77" ht="15.75" customHeight="1" thickBot="1" x14ac:dyDescent="0.3">
      <c r="A1" s="51" t="s">
        <v>108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</row>
    <row r="2" spans="1:77" ht="15.75" customHeight="1" thickBot="1" x14ac:dyDescent="0.3">
      <c r="A2" s="53" t="s">
        <v>92</v>
      </c>
      <c r="B2" s="53" t="s">
        <v>12</v>
      </c>
      <c r="C2" s="53" t="s">
        <v>111</v>
      </c>
      <c r="D2" s="56" t="s">
        <v>94</v>
      </c>
      <c r="E2" s="56" t="s">
        <v>95</v>
      </c>
      <c r="F2" s="41" t="s">
        <v>110</v>
      </c>
      <c r="G2" s="59" t="s">
        <v>96</v>
      </c>
      <c r="H2" s="59" t="s">
        <v>18</v>
      </c>
      <c r="I2" s="59" t="s">
        <v>109</v>
      </c>
      <c r="J2" s="62" t="s">
        <v>98</v>
      </c>
      <c r="K2" s="63"/>
      <c r="L2" s="63"/>
      <c r="M2" s="63"/>
      <c r="N2" s="63"/>
      <c r="O2" s="64"/>
      <c r="P2" s="16" t="s">
        <v>99</v>
      </c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44" t="s">
        <v>2</v>
      </c>
      <c r="AI2" s="45"/>
      <c r="AJ2" s="45"/>
      <c r="AK2" s="45"/>
      <c r="AL2" s="45"/>
      <c r="AM2" s="46"/>
      <c r="AN2" s="47" t="s">
        <v>100</v>
      </c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</row>
    <row r="3" spans="1:77" ht="15.75" customHeight="1" thickBot="1" x14ac:dyDescent="0.3">
      <c r="A3" s="54"/>
      <c r="B3" s="54"/>
      <c r="C3" s="54"/>
      <c r="D3" s="57"/>
      <c r="E3" s="57"/>
      <c r="F3" s="42"/>
      <c r="G3" s="60"/>
      <c r="H3" s="60"/>
      <c r="I3" s="60"/>
      <c r="J3" s="65"/>
      <c r="K3" s="66"/>
      <c r="L3" s="66"/>
      <c r="M3" s="66"/>
      <c r="N3" s="66"/>
      <c r="O3" s="67"/>
      <c r="P3" s="39" t="s">
        <v>4</v>
      </c>
      <c r="Q3" s="50"/>
      <c r="R3" s="50"/>
      <c r="S3" s="50"/>
      <c r="T3" s="50"/>
      <c r="U3" s="40"/>
      <c r="V3" s="39" t="s">
        <v>5</v>
      </c>
      <c r="W3" s="50"/>
      <c r="X3" s="50"/>
      <c r="Y3" s="50"/>
      <c r="Z3" s="50"/>
      <c r="AA3" s="40"/>
      <c r="AB3" s="39" t="s">
        <v>101</v>
      </c>
      <c r="AC3" s="50"/>
      <c r="AD3" s="50"/>
      <c r="AE3" s="50"/>
      <c r="AF3" s="50"/>
      <c r="AG3" s="40"/>
      <c r="AH3" s="47"/>
      <c r="AI3" s="48"/>
      <c r="AJ3" s="48"/>
      <c r="AK3" s="48"/>
      <c r="AL3" s="48"/>
      <c r="AM3" s="49"/>
      <c r="AN3" s="39" t="s">
        <v>6</v>
      </c>
      <c r="AO3" s="50"/>
      <c r="AP3" s="50"/>
      <c r="AQ3" s="50"/>
      <c r="AR3" s="50"/>
      <c r="AS3" s="40"/>
      <c r="AT3" s="39" t="s">
        <v>7</v>
      </c>
      <c r="AU3" s="50"/>
      <c r="AV3" s="50"/>
      <c r="AW3" s="50"/>
      <c r="AX3" s="50"/>
      <c r="AY3" s="40"/>
      <c r="AZ3" s="39" t="s">
        <v>8</v>
      </c>
      <c r="BA3" s="50"/>
      <c r="BB3" s="50"/>
      <c r="BC3" s="50"/>
      <c r="BD3" s="50"/>
      <c r="BE3" s="40"/>
      <c r="BF3" s="39" t="s">
        <v>9</v>
      </c>
      <c r="BG3" s="50"/>
      <c r="BH3" s="50"/>
      <c r="BI3" s="50"/>
      <c r="BJ3" s="50"/>
      <c r="BK3" s="40"/>
      <c r="BL3" s="39" t="s">
        <v>10</v>
      </c>
      <c r="BM3" s="50"/>
      <c r="BN3" s="50"/>
      <c r="BO3" s="50"/>
      <c r="BP3" s="50"/>
      <c r="BQ3" s="40"/>
      <c r="BR3" s="39" t="s">
        <v>102</v>
      </c>
      <c r="BS3" s="50"/>
      <c r="BT3" s="50"/>
      <c r="BU3" s="50"/>
      <c r="BV3" s="50"/>
      <c r="BW3" s="40"/>
      <c r="BX3" s="39" t="s">
        <v>103</v>
      </c>
      <c r="BY3" s="40"/>
    </row>
    <row r="4" spans="1:77" ht="45.75" thickBot="1" x14ac:dyDescent="0.3">
      <c r="A4" s="55"/>
      <c r="B4" s="55"/>
      <c r="C4" s="55"/>
      <c r="D4" s="58"/>
      <c r="E4" s="58"/>
      <c r="F4" s="43"/>
      <c r="G4" s="61"/>
      <c r="H4" s="61"/>
      <c r="I4" s="61"/>
      <c r="J4" s="18" t="s">
        <v>19</v>
      </c>
      <c r="K4" s="34" t="s">
        <v>20</v>
      </c>
      <c r="L4" s="18" t="s">
        <v>21</v>
      </c>
      <c r="M4" s="18" t="s">
        <v>22</v>
      </c>
      <c r="N4" s="18" t="s">
        <v>23</v>
      </c>
      <c r="O4" s="18" t="s">
        <v>24</v>
      </c>
      <c r="P4" s="38" t="s">
        <v>19</v>
      </c>
      <c r="Q4" s="38" t="s">
        <v>20</v>
      </c>
      <c r="R4" s="38" t="s">
        <v>21</v>
      </c>
      <c r="S4" s="38" t="s">
        <v>22</v>
      </c>
      <c r="T4" s="38" t="s">
        <v>23</v>
      </c>
      <c r="U4" s="38" t="s">
        <v>24</v>
      </c>
      <c r="V4" s="38" t="s">
        <v>19</v>
      </c>
      <c r="W4" s="38" t="s">
        <v>20</v>
      </c>
      <c r="X4" s="38" t="s">
        <v>21</v>
      </c>
      <c r="Y4" s="38" t="s">
        <v>22</v>
      </c>
      <c r="Z4" s="38" t="s">
        <v>23</v>
      </c>
      <c r="AA4" s="38" t="s">
        <v>24</v>
      </c>
      <c r="AB4" s="38" t="s">
        <v>19</v>
      </c>
      <c r="AC4" s="38" t="s">
        <v>20</v>
      </c>
      <c r="AD4" s="38" t="s">
        <v>21</v>
      </c>
      <c r="AE4" s="38" t="s">
        <v>22</v>
      </c>
      <c r="AF4" s="38" t="s">
        <v>23</v>
      </c>
      <c r="AG4" s="38" t="s">
        <v>24</v>
      </c>
      <c r="AH4" s="38" t="s">
        <v>19</v>
      </c>
      <c r="AI4" s="38" t="s">
        <v>20</v>
      </c>
      <c r="AJ4" s="38" t="s">
        <v>21</v>
      </c>
      <c r="AK4" s="38" t="s">
        <v>22</v>
      </c>
      <c r="AL4" s="38" t="s">
        <v>23</v>
      </c>
      <c r="AM4" s="38" t="s">
        <v>24</v>
      </c>
      <c r="AN4" s="38" t="s">
        <v>19</v>
      </c>
      <c r="AO4" s="38" t="s">
        <v>20</v>
      </c>
      <c r="AP4" s="38" t="s">
        <v>21</v>
      </c>
      <c r="AQ4" s="38" t="s">
        <v>22</v>
      </c>
      <c r="AR4" s="38" t="s">
        <v>23</v>
      </c>
      <c r="AS4" s="38" t="s">
        <v>24</v>
      </c>
      <c r="AT4" s="38" t="s">
        <v>19</v>
      </c>
      <c r="AU4" s="38" t="s">
        <v>20</v>
      </c>
      <c r="AV4" s="38" t="s">
        <v>21</v>
      </c>
      <c r="AW4" s="38" t="s">
        <v>22</v>
      </c>
      <c r="AX4" s="38" t="s">
        <v>23</v>
      </c>
      <c r="AY4" s="38" t="s">
        <v>24</v>
      </c>
      <c r="AZ4" s="38" t="s">
        <v>19</v>
      </c>
      <c r="BA4" s="38" t="s">
        <v>20</v>
      </c>
      <c r="BB4" s="38" t="s">
        <v>21</v>
      </c>
      <c r="BC4" s="38" t="s">
        <v>22</v>
      </c>
      <c r="BD4" s="38" t="s">
        <v>23</v>
      </c>
      <c r="BE4" s="38" t="s">
        <v>24</v>
      </c>
      <c r="BF4" s="38" t="s">
        <v>19</v>
      </c>
      <c r="BG4" s="38" t="s">
        <v>20</v>
      </c>
      <c r="BH4" s="38" t="s">
        <v>21</v>
      </c>
      <c r="BI4" s="38" t="s">
        <v>22</v>
      </c>
      <c r="BJ4" s="38" t="s">
        <v>23</v>
      </c>
      <c r="BK4" s="38" t="s">
        <v>24</v>
      </c>
      <c r="BL4" s="38" t="s">
        <v>19</v>
      </c>
      <c r="BM4" s="38" t="s">
        <v>20</v>
      </c>
      <c r="BN4" s="38" t="s">
        <v>21</v>
      </c>
      <c r="BO4" s="38" t="s">
        <v>22</v>
      </c>
      <c r="BP4" s="38" t="s">
        <v>23</v>
      </c>
      <c r="BQ4" s="38" t="s">
        <v>24</v>
      </c>
      <c r="BR4" s="38" t="s">
        <v>19</v>
      </c>
      <c r="BS4" s="38" t="s">
        <v>20</v>
      </c>
      <c r="BT4" s="38" t="s">
        <v>21</v>
      </c>
      <c r="BU4" s="38" t="s">
        <v>22</v>
      </c>
      <c r="BV4" s="38" t="s">
        <v>23</v>
      </c>
      <c r="BW4" s="38" t="s">
        <v>24</v>
      </c>
      <c r="BX4" s="38" t="s">
        <v>19</v>
      </c>
      <c r="BY4" s="19" t="s">
        <v>20</v>
      </c>
    </row>
    <row r="5" spans="1:77" ht="15.75" thickBot="1" x14ac:dyDescent="0.3">
      <c r="A5" s="3" t="s">
        <v>104</v>
      </c>
      <c r="B5" s="3" t="s">
        <v>105</v>
      </c>
      <c r="C5" s="20">
        <v>57912914772.160019</v>
      </c>
      <c r="D5" s="20">
        <v>1748927110.1200006</v>
      </c>
      <c r="E5" s="20">
        <v>1900922561.5699997</v>
      </c>
      <c r="F5" s="20">
        <v>57760919320.710014</v>
      </c>
      <c r="G5" s="20">
        <v>542492531.10000002</v>
      </c>
      <c r="H5" s="20">
        <v>1014963980.8499998</v>
      </c>
      <c r="I5" s="20">
        <v>51303895466.949997</v>
      </c>
      <c r="J5" s="21">
        <v>103258</v>
      </c>
      <c r="K5" s="22">
        <v>49746438955.000008</v>
      </c>
      <c r="L5" s="21">
        <v>86845808</v>
      </c>
      <c r="M5" s="21">
        <v>43817264</v>
      </c>
      <c r="N5" s="21">
        <v>43028544</v>
      </c>
      <c r="O5" s="21">
        <v>19722701</v>
      </c>
      <c r="P5" s="9">
        <v>85682</v>
      </c>
      <c r="Q5" s="20">
        <v>40136230896.810013</v>
      </c>
      <c r="R5" s="9">
        <v>65037455</v>
      </c>
      <c r="S5" s="9">
        <v>33451304</v>
      </c>
      <c r="T5" s="9">
        <v>31586151</v>
      </c>
      <c r="U5" s="9">
        <v>13381764</v>
      </c>
      <c r="V5" s="9">
        <v>12940</v>
      </c>
      <c r="W5" s="20">
        <v>7172174656.8999987</v>
      </c>
      <c r="X5" s="9">
        <v>15192739</v>
      </c>
      <c r="Y5" s="9">
        <v>7315232</v>
      </c>
      <c r="Z5" s="9">
        <v>7877507</v>
      </c>
      <c r="AA5" s="9">
        <v>3978140</v>
      </c>
      <c r="AB5" s="9">
        <v>2812</v>
      </c>
      <c r="AC5" s="20">
        <v>1043532248.3800001</v>
      </c>
      <c r="AD5" s="9">
        <v>2314585</v>
      </c>
      <c r="AE5" s="9">
        <v>950320</v>
      </c>
      <c r="AF5" s="9">
        <v>1364265</v>
      </c>
      <c r="AG5" s="9">
        <v>473432</v>
      </c>
      <c r="AH5" s="9">
        <v>1574</v>
      </c>
      <c r="AI5" s="20">
        <v>1253680326.8699996</v>
      </c>
      <c r="AJ5" s="9">
        <v>3660936</v>
      </c>
      <c r="AK5" s="9">
        <v>1802122</v>
      </c>
      <c r="AL5" s="9">
        <v>1858814</v>
      </c>
      <c r="AM5" s="9">
        <v>1744890</v>
      </c>
      <c r="AN5" s="9">
        <v>27370</v>
      </c>
      <c r="AO5" s="20">
        <v>17446284827.780006</v>
      </c>
      <c r="AP5" s="9">
        <v>29774549</v>
      </c>
      <c r="AQ5" s="9">
        <v>14152261</v>
      </c>
      <c r="AR5" s="9">
        <v>15622288</v>
      </c>
      <c r="AS5" s="9">
        <v>6858514</v>
      </c>
      <c r="AT5" s="9">
        <v>14377</v>
      </c>
      <c r="AU5" s="20">
        <v>4952938452.3499994</v>
      </c>
      <c r="AV5" s="9">
        <v>7121798</v>
      </c>
      <c r="AW5" s="9">
        <v>3279904</v>
      </c>
      <c r="AX5" s="9">
        <v>3841894</v>
      </c>
      <c r="AY5" s="9">
        <v>1744002</v>
      </c>
      <c r="AZ5" s="9">
        <v>1794</v>
      </c>
      <c r="BA5" s="20">
        <v>1432554121.3400002</v>
      </c>
      <c r="BB5" s="9">
        <v>11384666</v>
      </c>
      <c r="BC5" s="9">
        <v>7959052</v>
      </c>
      <c r="BD5" s="9">
        <v>3425614</v>
      </c>
      <c r="BE5" s="9">
        <v>761238</v>
      </c>
      <c r="BF5" s="9">
        <v>22781</v>
      </c>
      <c r="BG5" s="20">
        <v>12451380953.019999</v>
      </c>
      <c r="BH5" s="9">
        <v>22930510</v>
      </c>
      <c r="BI5" s="9">
        <v>10934963</v>
      </c>
      <c r="BJ5" s="9">
        <v>11995547</v>
      </c>
      <c r="BK5" s="9">
        <v>5680888</v>
      </c>
      <c r="BL5" s="9">
        <v>31935</v>
      </c>
      <c r="BM5" s="20">
        <v>10651859154.729998</v>
      </c>
      <c r="BN5" s="9">
        <v>8237585</v>
      </c>
      <c r="BO5" s="9">
        <v>3854214</v>
      </c>
      <c r="BP5" s="9">
        <v>4383371</v>
      </c>
      <c r="BQ5" s="9">
        <v>1826053</v>
      </c>
      <c r="BR5" s="9">
        <v>3177</v>
      </c>
      <c r="BS5" s="20">
        <v>1416920292.8699994</v>
      </c>
      <c r="BT5" s="9">
        <v>3095671</v>
      </c>
      <c r="BU5" s="9">
        <v>1536462</v>
      </c>
      <c r="BV5" s="9">
        <v>1559209</v>
      </c>
      <c r="BW5" s="9">
        <v>962641</v>
      </c>
      <c r="BX5" s="23">
        <v>250</v>
      </c>
      <c r="BY5" s="24">
        <v>140820826.04000002</v>
      </c>
    </row>
    <row r="6" spans="1:77" ht="15.75" thickBot="1" x14ac:dyDescent="0.3">
      <c r="A6" s="25" t="s">
        <v>27</v>
      </c>
      <c r="B6" s="26" t="s">
        <v>28</v>
      </c>
      <c r="C6" s="27">
        <v>234304846</v>
      </c>
      <c r="D6" s="27">
        <v>18143452.420000002</v>
      </c>
      <c r="E6" s="27">
        <v>6518840.0999999996</v>
      </c>
      <c r="F6" s="27">
        <v>245929458.32000002</v>
      </c>
      <c r="G6" s="27">
        <v>4118073.58</v>
      </c>
      <c r="H6" s="27">
        <v>6492155.96</v>
      </c>
      <c r="I6" s="27">
        <v>235128223.39000002</v>
      </c>
      <c r="J6" s="28">
        <v>634</v>
      </c>
      <c r="K6" s="27">
        <v>224517993.84999967</v>
      </c>
      <c r="L6" s="35">
        <v>335734</v>
      </c>
      <c r="M6" s="28">
        <v>164726</v>
      </c>
      <c r="N6" s="28">
        <v>171008</v>
      </c>
      <c r="O6" s="28">
        <v>73529</v>
      </c>
      <c r="P6" s="29">
        <v>579</v>
      </c>
      <c r="Q6" s="27">
        <v>199385272.18999982</v>
      </c>
      <c r="R6" s="35">
        <v>324505</v>
      </c>
      <c r="S6" s="29">
        <v>159226</v>
      </c>
      <c r="T6" s="29">
        <v>165279</v>
      </c>
      <c r="U6" s="29">
        <v>60682</v>
      </c>
      <c r="V6" s="29">
        <v>16</v>
      </c>
      <c r="W6" s="27">
        <v>15640421.770000001</v>
      </c>
      <c r="X6" s="35">
        <v>9908</v>
      </c>
      <c r="Y6" s="29">
        <v>4797</v>
      </c>
      <c r="Z6" s="29">
        <v>5111</v>
      </c>
      <c r="AA6" s="29">
        <v>2787</v>
      </c>
      <c r="AB6" s="29">
        <v>38</v>
      </c>
      <c r="AC6" s="27">
        <v>8448897.8900000006</v>
      </c>
      <c r="AD6" s="35">
        <v>1321</v>
      </c>
      <c r="AE6" s="29">
        <v>703</v>
      </c>
      <c r="AF6" s="29">
        <v>618</v>
      </c>
      <c r="AG6" s="29">
        <v>60</v>
      </c>
      <c r="AH6" s="29">
        <v>1</v>
      </c>
      <c r="AI6" s="27">
        <v>1043402</v>
      </c>
      <c r="AJ6" s="35">
        <v>0</v>
      </c>
      <c r="AK6" s="29">
        <v>0</v>
      </c>
      <c r="AL6" s="29">
        <v>0</v>
      </c>
      <c r="AM6" s="29">
        <v>10000</v>
      </c>
      <c r="AN6" s="29">
        <v>212</v>
      </c>
      <c r="AO6" s="27">
        <v>128185971.58000007</v>
      </c>
      <c r="AP6" s="35">
        <v>199767</v>
      </c>
      <c r="AQ6" s="29">
        <v>97627</v>
      </c>
      <c r="AR6" s="29">
        <v>102140</v>
      </c>
      <c r="AS6" s="29">
        <v>42721</v>
      </c>
      <c r="AT6" s="29">
        <v>106</v>
      </c>
      <c r="AU6" s="27">
        <v>19751886.260000002</v>
      </c>
      <c r="AV6" s="35">
        <v>23729</v>
      </c>
      <c r="AW6" s="29">
        <v>11718</v>
      </c>
      <c r="AX6" s="29">
        <v>12011</v>
      </c>
      <c r="AY6" s="29">
        <v>1689</v>
      </c>
      <c r="AZ6" s="29">
        <v>1</v>
      </c>
      <c r="BA6" s="27">
        <v>313724.45</v>
      </c>
      <c r="BB6" s="35">
        <v>70</v>
      </c>
      <c r="BC6" s="29">
        <v>40</v>
      </c>
      <c r="BD6" s="29">
        <v>30</v>
      </c>
      <c r="BE6" s="29">
        <v>35</v>
      </c>
      <c r="BF6" s="29">
        <v>140</v>
      </c>
      <c r="BG6" s="27">
        <v>21693325.960000001</v>
      </c>
      <c r="BH6" s="35">
        <v>75054</v>
      </c>
      <c r="BI6" s="29">
        <v>37060</v>
      </c>
      <c r="BJ6" s="29">
        <v>37994</v>
      </c>
      <c r="BK6" s="29">
        <v>17867</v>
      </c>
      <c r="BL6" s="29">
        <v>174</v>
      </c>
      <c r="BM6" s="27">
        <v>53529683.600000054</v>
      </c>
      <c r="BN6" s="35">
        <v>37114</v>
      </c>
      <c r="BO6" s="29">
        <v>18281</v>
      </c>
      <c r="BP6" s="29">
        <v>18833</v>
      </c>
      <c r="BQ6" s="29">
        <v>1217</v>
      </c>
      <c r="BR6" s="29">
        <v>0</v>
      </c>
      <c r="BS6" s="27">
        <v>0</v>
      </c>
      <c r="BT6" s="35">
        <v>0</v>
      </c>
      <c r="BU6" s="29">
        <v>0</v>
      </c>
      <c r="BV6" s="29">
        <v>0</v>
      </c>
      <c r="BW6" s="29">
        <v>0</v>
      </c>
      <c r="BX6" s="29">
        <v>0</v>
      </c>
      <c r="BY6" s="27">
        <v>0</v>
      </c>
    </row>
    <row r="7" spans="1:77" ht="15.75" thickBot="1" x14ac:dyDescent="0.3">
      <c r="A7" s="25" t="s">
        <v>29</v>
      </c>
      <c r="B7" s="26" t="s">
        <v>30</v>
      </c>
      <c r="C7" s="27">
        <v>294525247</v>
      </c>
      <c r="D7" s="27">
        <v>0</v>
      </c>
      <c r="E7" s="27">
        <v>0</v>
      </c>
      <c r="F7" s="27">
        <v>294525247</v>
      </c>
      <c r="G7" s="27">
        <v>3932343.6</v>
      </c>
      <c r="H7" s="27">
        <v>8037158.3199999994</v>
      </c>
      <c r="I7" s="27">
        <v>293132975.84999996</v>
      </c>
      <c r="J7" s="28">
        <v>506</v>
      </c>
      <c r="K7" s="27">
        <v>281163473.93000001</v>
      </c>
      <c r="L7" s="35">
        <v>441443</v>
      </c>
      <c r="M7" s="28">
        <v>218588</v>
      </c>
      <c r="N7" s="28">
        <v>222855</v>
      </c>
      <c r="O7" s="28">
        <v>111659</v>
      </c>
      <c r="P7" s="29">
        <v>419</v>
      </c>
      <c r="Q7" s="27">
        <v>239442254.82000008</v>
      </c>
      <c r="R7" s="35">
        <v>384334</v>
      </c>
      <c r="S7" s="29">
        <v>191815</v>
      </c>
      <c r="T7" s="29">
        <v>192519</v>
      </c>
      <c r="U7" s="29">
        <v>100439</v>
      </c>
      <c r="V7" s="29">
        <v>70</v>
      </c>
      <c r="W7" s="27">
        <v>33299012.949999999</v>
      </c>
      <c r="X7" s="35">
        <v>31907</v>
      </c>
      <c r="Y7" s="29">
        <v>14672</v>
      </c>
      <c r="Z7" s="29">
        <v>17235</v>
      </c>
      <c r="AA7" s="29">
        <v>7013</v>
      </c>
      <c r="AB7" s="29">
        <v>15</v>
      </c>
      <c r="AC7" s="27">
        <v>5144200</v>
      </c>
      <c r="AD7" s="35">
        <v>1550</v>
      </c>
      <c r="AE7" s="29">
        <v>775</v>
      </c>
      <c r="AF7" s="29">
        <v>775</v>
      </c>
      <c r="AG7" s="29">
        <v>844</v>
      </c>
      <c r="AH7" s="29">
        <v>2</v>
      </c>
      <c r="AI7" s="27">
        <v>3278006.1599999997</v>
      </c>
      <c r="AJ7" s="35">
        <v>23652</v>
      </c>
      <c r="AK7" s="29">
        <v>11326</v>
      </c>
      <c r="AL7" s="29">
        <v>12326</v>
      </c>
      <c r="AM7" s="29">
        <v>3363</v>
      </c>
      <c r="AN7" s="29">
        <v>85</v>
      </c>
      <c r="AO7" s="27">
        <v>70819453.140000001</v>
      </c>
      <c r="AP7" s="35">
        <v>297599</v>
      </c>
      <c r="AQ7" s="29">
        <v>148794</v>
      </c>
      <c r="AR7" s="29">
        <v>148805</v>
      </c>
      <c r="AS7" s="29">
        <v>80657</v>
      </c>
      <c r="AT7" s="29">
        <v>116</v>
      </c>
      <c r="AU7" s="27">
        <v>41305758.020000003</v>
      </c>
      <c r="AV7" s="35">
        <v>35990</v>
      </c>
      <c r="AW7" s="29">
        <v>17994</v>
      </c>
      <c r="AX7" s="29">
        <v>17996</v>
      </c>
      <c r="AY7" s="29">
        <v>7676</v>
      </c>
      <c r="AZ7" s="29">
        <v>7</v>
      </c>
      <c r="BA7" s="27">
        <v>1447018.4999999998</v>
      </c>
      <c r="BB7" s="35">
        <v>1770</v>
      </c>
      <c r="BC7" s="29">
        <v>885</v>
      </c>
      <c r="BD7" s="29">
        <v>885</v>
      </c>
      <c r="BE7" s="29">
        <v>470</v>
      </c>
      <c r="BF7" s="29">
        <v>162</v>
      </c>
      <c r="BG7" s="27">
        <v>62729236.389999993</v>
      </c>
      <c r="BH7" s="35">
        <v>73669</v>
      </c>
      <c r="BI7" s="29">
        <v>35307</v>
      </c>
      <c r="BJ7" s="29">
        <v>38362</v>
      </c>
      <c r="BK7" s="29">
        <v>17516</v>
      </c>
      <c r="BL7" s="29">
        <v>134</v>
      </c>
      <c r="BM7" s="27">
        <v>101584001.71999998</v>
      </c>
      <c r="BN7" s="35">
        <v>8763</v>
      </c>
      <c r="BO7" s="29">
        <v>4282</v>
      </c>
      <c r="BP7" s="29">
        <v>4481</v>
      </c>
      <c r="BQ7" s="29">
        <v>1977</v>
      </c>
      <c r="BR7" s="29">
        <v>0</v>
      </c>
      <c r="BS7" s="27">
        <v>0</v>
      </c>
      <c r="BT7" s="35">
        <v>0</v>
      </c>
      <c r="BU7" s="29">
        <v>0</v>
      </c>
      <c r="BV7" s="29">
        <v>0</v>
      </c>
      <c r="BW7" s="29">
        <v>0</v>
      </c>
      <c r="BX7" s="29">
        <v>0</v>
      </c>
      <c r="BY7" s="27">
        <v>0</v>
      </c>
    </row>
    <row r="8" spans="1:77" ht="15.75" thickBot="1" x14ac:dyDescent="0.3">
      <c r="A8" s="25" t="s">
        <v>31</v>
      </c>
      <c r="B8" s="26" t="s">
        <v>32</v>
      </c>
      <c r="C8" s="27">
        <v>108143957.98999999</v>
      </c>
      <c r="D8" s="27">
        <v>0</v>
      </c>
      <c r="E8" s="27">
        <v>0</v>
      </c>
      <c r="F8" s="27">
        <v>108143957.98999999</v>
      </c>
      <c r="G8" s="27">
        <v>1898486.48</v>
      </c>
      <c r="H8" s="27">
        <v>2475170.98</v>
      </c>
      <c r="I8" s="27">
        <v>108143913.19000001</v>
      </c>
      <c r="J8" s="28">
        <v>94</v>
      </c>
      <c r="K8" s="27">
        <v>103770255.73</v>
      </c>
      <c r="L8" s="35">
        <v>24744</v>
      </c>
      <c r="M8" s="28">
        <v>11321</v>
      </c>
      <c r="N8" s="28">
        <v>13423</v>
      </c>
      <c r="O8" s="28">
        <v>6781</v>
      </c>
      <c r="P8" s="29">
        <v>71</v>
      </c>
      <c r="Q8" s="27">
        <v>87771644.299999997</v>
      </c>
      <c r="R8" s="35">
        <v>21902</v>
      </c>
      <c r="S8" s="29">
        <v>9887</v>
      </c>
      <c r="T8" s="29">
        <v>12015</v>
      </c>
      <c r="U8" s="29">
        <v>6099</v>
      </c>
      <c r="V8" s="29">
        <v>23</v>
      </c>
      <c r="W8" s="27">
        <v>15998611.430000002</v>
      </c>
      <c r="X8" s="35">
        <v>2842</v>
      </c>
      <c r="Y8" s="29">
        <v>1434</v>
      </c>
      <c r="Z8" s="29">
        <v>1408</v>
      </c>
      <c r="AA8" s="29">
        <v>682</v>
      </c>
      <c r="AB8" s="29">
        <v>0</v>
      </c>
      <c r="AC8" s="27">
        <v>0</v>
      </c>
      <c r="AD8" s="35">
        <v>0</v>
      </c>
      <c r="AE8" s="29">
        <v>0</v>
      </c>
      <c r="AF8" s="29">
        <v>0</v>
      </c>
      <c r="AG8" s="29">
        <v>0</v>
      </c>
      <c r="AH8" s="29">
        <v>0</v>
      </c>
      <c r="AI8" s="27">
        <v>0</v>
      </c>
      <c r="AJ8" s="35">
        <v>0</v>
      </c>
      <c r="AK8" s="29">
        <v>0</v>
      </c>
      <c r="AL8" s="29">
        <v>0</v>
      </c>
      <c r="AM8" s="29">
        <v>0</v>
      </c>
      <c r="AN8" s="29">
        <v>25</v>
      </c>
      <c r="AO8" s="27">
        <v>16447539.950000001</v>
      </c>
      <c r="AP8" s="35">
        <v>16642</v>
      </c>
      <c r="AQ8" s="29">
        <v>7416</v>
      </c>
      <c r="AR8" s="29">
        <v>9226</v>
      </c>
      <c r="AS8" s="29">
        <v>4566</v>
      </c>
      <c r="AT8" s="29">
        <v>0</v>
      </c>
      <c r="AU8" s="27">
        <v>0</v>
      </c>
      <c r="AV8" s="35">
        <v>0</v>
      </c>
      <c r="AW8" s="29">
        <v>0</v>
      </c>
      <c r="AX8" s="29">
        <v>0</v>
      </c>
      <c r="AY8" s="29">
        <v>0</v>
      </c>
      <c r="AZ8" s="29">
        <v>1</v>
      </c>
      <c r="BA8" s="27">
        <v>2300000</v>
      </c>
      <c r="BB8" s="35">
        <v>0</v>
      </c>
      <c r="BC8" s="29">
        <v>0</v>
      </c>
      <c r="BD8" s="29">
        <v>0</v>
      </c>
      <c r="BE8" s="29">
        <v>0</v>
      </c>
      <c r="BF8" s="29">
        <v>41</v>
      </c>
      <c r="BG8" s="27">
        <v>33634619.269999996</v>
      </c>
      <c r="BH8" s="35">
        <v>6498</v>
      </c>
      <c r="BI8" s="29">
        <v>3054</v>
      </c>
      <c r="BJ8" s="29">
        <v>3444</v>
      </c>
      <c r="BK8" s="29">
        <v>782</v>
      </c>
      <c r="BL8" s="29">
        <v>17</v>
      </c>
      <c r="BM8" s="27">
        <v>47463096.510000005</v>
      </c>
      <c r="BN8" s="35">
        <v>1604</v>
      </c>
      <c r="BO8" s="29">
        <v>851</v>
      </c>
      <c r="BP8" s="29">
        <v>753</v>
      </c>
      <c r="BQ8" s="29">
        <v>1433</v>
      </c>
      <c r="BR8" s="29">
        <v>10</v>
      </c>
      <c r="BS8" s="27">
        <v>3925000</v>
      </c>
      <c r="BT8" s="35">
        <v>0</v>
      </c>
      <c r="BU8" s="29">
        <v>0</v>
      </c>
      <c r="BV8" s="29">
        <v>0</v>
      </c>
      <c r="BW8" s="29">
        <v>0</v>
      </c>
      <c r="BX8" s="29">
        <v>0</v>
      </c>
      <c r="BY8" s="27">
        <v>0</v>
      </c>
    </row>
    <row r="9" spans="1:77" ht="15.75" thickBot="1" x14ac:dyDescent="0.3">
      <c r="A9" s="25" t="s">
        <v>33</v>
      </c>
      <c r="B9" s="26" t="s">
        <v>34</v>
      </c>
      <c r="C9" s="27">
        <v>603181324.98000002</v>
      </c>
      <c r="D9" s="27">
        <v>70973044.50999999</v>
      </c>
      <c r="E9" s="27">
        <v>98339146.320000008</v>
      </c>
      <c r="F9" s="27">
        <v>575815223.17000008</v>
      </c>
      <c r="G9" s="27">
        <v>8611541.8200000003</v>
      </c>
      <c r="H9" s="27">
        <v>10266297.859999999</v>
      </c>
      <c r="I9" s="27">
        <v>565362455.33999991</v>
      </c>
      <c r="J9" s="28">
        <v>786</v>
      </c>
      <c r="K9" s="27">
        <v>546484615.66000021</v>
      </c>
      <c r="L9" s="35">
        <v>771424</v>
      </c>
      <c r="M9" s="28">
        <v>380368</v>
      </c>
      <c r="N9" s="28">
        <v>391056</v>
      </c>
      <c r="O9" s="28">
        <v>228192</v>
      </c>
      <c r="P9" s="29">
        <v>631</v>
      </c>
      <c r="Q9" s="27">
        <v>425327332.30000013</v>
      </c>
      <c r="R9" s="35">
        <v>606601</v>
      </c>
      <c r="S9" s="29">
        <v>299157</v>
      </c>
      <c r="T9" s="29">
        <v>307444</v>
      </c>
      <c r="U9" s="29">
        <v>199895</v>
      </c>
      <c r="V9" s="29">
        <v>141</v>
      </c>
      <c r="W9" s="27">
        <v>119457613.51999998</v>
      </c>
      <c r="X9" s="35">
        <v>163365</v>
      </c>
      <c r="Y9" s="29">
        <v>80491</v>
      </c>
      <c r="Z9" s="29">
        <v>82874</v>
      </c>
      <c r="AA9" s="29">
        <v>27671</v>
      </c>
      <c r="AB9" s="29">
        <v>14</v>
      </c>
      <c r="AC9" s="27">
        <v>1699669.84</v>
      </c>
      <c r="AD9" s="35">
        <v>1458</v>
      </c>
      <c r="AE9" s="29">
        <v>720</v>
      </c>
      <c r="AF9" s="29">
        <v>738</v>
      </c>
      <c r="AG9" s="29">
        <v>626</v>
      </c>
      <c r="AH9" s="29">
        <v>0</v>
      </c>
      <c r="AI9" s="27">
        <v>0</v>
      </c>
      <c r="AJ9" s="35">
        <v>0</v>
      </c>
      <c r="AK9" s="29">
        <v>0</v>
      </c>
      <c r="AL9" s="29">
        <v>0</v>
      </c>
      <c r="AM9" s="29">
        <v>0</v>
      </c>
      <c r="AN9" s="29">
        <v>245</v>
      </c>
      <c r="AO9" s="27">
        <v>141351032.25999987</v>
      </c>
      <c r="AP9" s="35">
        <v>467474</v>
      </c>
      <c r="AQ9" s="29">
        <v>232217</v>
      </c>
      <c r="AR9" s="29">
        <v>235257</v>
      </c>
      <c r="AS9" s="29">
        <v>164401</v>
      </c>
      <c r="AT9" s="29">
        <v>76</v>
      </c>
      <c r="AU9" s="27">
        <v>9775914.3999999985</v>
      </c>
      <c r="AV9" s="35">
        <v>27511</v>
      </c>
      <c r="AW9" s="29">
        <v>13262</v>
      </c>
      <c r="AX9" s="29">
        <v>14249</v>
      </c>
      <c r="AY9" s="29">
        <v>7566</v>
      </c>
      <c r="AZ9" s="29">
        <v>15</v>
      </c>
      <c r="BA9" s="27">
        <v>8794562.9000000004</v>
      </c>
      <c r="BB9" s="35">
        <v>27342</v>
      </c>
      <c r="BC9" s="29">
        <v>13709</v>
      </c>
      <c r="BD9" s="29">
        <v>13633</v>
      </c>
      <c r="BE9" s="29">
        <v>5955</v>
      </c>
      <c r="BF9" s="29">
        <v>212</v>
      </c>
      <c r="BG9" s="27">
        <v>223157731.36000001</v>
      </c>
      <c r="BH9" s="35">
        <v>179729</v>
      </c>
      <c r="BI9" s="29">
        <v>88312</v>
      </c>
      <c r="BJ9" s="29">
        <v>91417</v>
      </c>
      <c r="BK9" s="29">
        <v>33383</v>
      </c>
      <c r="BL9" s="29">
        <v>194</v>
      </c>
      <c r="BM9" s="27">
        <v>130190362.18000002</v>
      </c>
      <c r="BN9" s="35">
        <v>33874</v>
      </c>
      <c r="BO9" s="29">
        <v>15297</v>
      </c>
      <c r="BP9" s="29">
        <v>18577</v>
      </c>
      <c r="BQ9" s="29">
        <v>9985</v>
      </c>
      <c r="BR9" s="29">
        <v>44</v>
      </c>
      <c r="BS9" s="27">
        <v>33215012.559999999</v>
      </c>
      <c r="BT9" s="35">
        <v>35494</v>
      </c>
      <c r="BU9" s="29">
        <v>17571</v>
      </c>
      <c r="BV9" s="29">
        <v>17923</v>
      </c>
      <c r="BW9" s="29">
        <v>6902</v>
      </c>
      <c r="BX9" s="29">
        <v>0</v>
      </c>
      <c r="BY9" s="27">
        <v>0</v>
      </c>
    </row>
    <row r="10" spans="1:77" ht="15.75" thickBot="1" x14ac:dyDescent="0.3">
      <c r="A10" s="25" t="s">
        <v>35</v>
      </c>
      <c r="B10" s="26" t="s">
        <v>36</v>
      </c>
      <c r="C10" s="27">
        <v>451698405.02000004</v>
      </c>
      <c r="D10" s="27">
        <v>0</v>
      </c>
      <c r="E10" s="27">
        <v>0</v>
      </c>
      <c r="F10" s="27">
        <v>451698405.02000004</v>
      </c>
      <c r="G10" s="27">
        <v>4627877.5999999996</v>
      </c>
      <c r="H10" s="27">
        <v>7594514.7400000002</v>
      </c>
      <c r="I10" s="27">
        <v>425042653.43999994</v>
      </c>
      <c r="J10" s="28">
        <v>1468</v>
      </c>
      <c r="K10" s="27">
        <v>412820261.10000008</v>
      </c>
      <c r="L10" s="35">
        <v>833838</v>
      </c>
      <c r="M10" s="28">
        <v>412073</v>
      </c>
      <c r="N10" s="28">
        <v>421765</v>
      </c>
      <c r="O10" s="28">
        <v>205663</v>
      </c>
      <c r="P10" s="29">
        <v>1313</v>
      </c>
      <c r="Q10" s="27">
        <v>344561206.24000031</v>
      </c>
      <c r="R10" s="35">
        <v>779782</v>
      </c>
      <c r="S10" s="29">
        <v>385042</v>
      </c>
      <c r="T10" s="29">
        <v>394740</v>
      </c>
      <c r="U10" s="29">
        <v>181472</v>
      </c>
      <c r="V10" s="29">
        <v>124</v>
      </c>
      <c r="W10" s="27">
        <v>59042229.839999989</v>
      </c>
      <c r="X10" s="35">
        <v>45861</v>
      </c>
      <c r="Y10" s="29">
        <v>23062</v>
      </c>
      <c r="Z10" s="29">
        <v>22799</v>
      </c>
      <c r="AA10" s="29">
        <v>21827</v>
      </c>
      <c r="AB10" s="29">
        <v>29</v>
      </c>
      <c r="AC10" s="27">
        <v>7627002.0199999996</v>
      </c>
      <c r="AD10" s="35">
        <v>6609</v>
      </c>
      <c r="AE10" s="29">
        <v>3219</v>
      </c>
      <c r="AF10" s="29">
        <v>3390</v>
      </c>
      <c r="AG10" s="29">
        <v>2256</v>
      </c>
      <c r="AH10" s="29">
        <v>1</v>
      </c>
      <c r="AI10" s="27">
        <v>987021</v>
      </c>
      <c r="AJ10" s="35">
        <v>1554</v>
      </c>
      <c r="AK10" s="29">
        <v>734</v>
      </c>
      <c r="AL10" s="29">
        <v>820</v>
      </c>
      <c r="AM10" s="29">
        <v>100</v>
      </c>
      <c r="AN10" s="29">
        <v>363</v>
      </c>
      <c r="AO10" s="27">
        <v>186259236.98999998</v>
      </c>
      <c r="AP10" s="35">
        <v>610524</v>
      </c>
      <c r="AQ10" s="29">
        <v>301352</v>
      </c>
      <c r="AR10" s="29">
        <v>309172</v>
      </c>
      <c r="AS10" s="29">
        <v>140225</v>
      </c>
      <c r="AT10" s="29">
        <v>153</v>
      </c>
      <c r="AU10" s="27">
        <v>29330027.340000011</v>
      </c>
      <c r="AV10" s="35">
        <v>82527</v>
      </c>
      <c r="AW10" s="29">
        <v>40865</v>
      </c>
      <c r="AX10" s="29">
        <v>41662</v>
      </c>
      <c r="AY10" s="29">
        <v>18143</v>
      </c>
      <c r="AZ10" s="29">
        <v>20</v>
      </c>
      <c r="BA10" s="27">
        <v>3225201.99</v>
      </c>
      <c r="BB10" s="35">
        <v>18881</v>
      </c>
      <c r="BC10" s="29">
        <v>9289</v>
      </c>
      <c r="BD10" s="29">
        <v>9592</v>
      </c>
      <c r="BE10" s="29">
        <v>3428</v>
      </c>
      <c r="BF10" s="29">
        <v>355</v>
      </c>
      <c r="BG10" s="27">
        <v>112532422.15999998</v>
      </c>
      <c r="BH10" s="35">
        <v>71062</v>
      </c>
      <c r="BI10" s="29">
        <v>35651</v>
      </c>
      <c r="BJ10" s="29">
        <v>35411</v>
      </c>
      <c r="BK10" s="29">
        <v>28843</v>
      </c>
      <c r="BL10" s="29">
        <v>569</v>
      </c>
      <c r="BM10" s="27">
        <v>78679133.179999977</v>
      </c>
      <c r="BN10" s="35">
        <v>49085</v>
      </c>
      <c r="BO10" s="29">
        <v>24037</v>
      </c>
      <c r="BP10" s="29">
        <v>25048</v>
      </c>
      <c r="BQ10" s="29">
        <v>14898</v>
      </c>
      <c r="BR10" s="29">
        <v>6</v>
      </c>
      <c r="BS10" s="27">
        <v>1204416.44</v>
      </c>
      <c r="BT10" s="35">
        <v>173</v>
      </c>
      <c r="BU10" s="29">
        <v>129</v>
      </c>
      <c r="BV10" s="29">
        <v>44</v>
      </c>
      <c r="BW10" s="29">
        <v>18</v>
      </c>
      <c r="BX10" s="29">
        <v>1</v>
      </c>
      <c r="BY10" s="27">
        <v>602802</v>
      </c>
    </row>
    <row r="11" spans="1:77" ht="15.75" thickBot="1" x14ac:dyDescent="0.3">
      <c r="A11" s="25" t="s">
        <v>37</v>
      </c>
      <c r="B11" s="26" t="s">
        <v>38</v>
      </c>
      <c r="C11" s="27">
        <v>107460442</v>
      </c>
      <c r="D11" s="27">
        <v>5818593.7599999998</v>
      </c>
      <c r="E11" s="27">
        <v>17311243.48</v>
      </c>
      <c r="F11" s="27">
        <v>95967792.280000001</v>
      </c>
      <c r="G11" s="27">
        <v>1884599.8099999998</v>
      </c>
      <c r="H11" s="27">
        <v>2703660.1500000004</v>
      </c>
      <c r="I11" s="27">
        <v>95123568.530000001</v>
      </c>
      <c r="J11" s="28">
        <v>370</v>
      </c>
      <c r="K11" s="27">
        <v>90535308.570000038</v>
      </c>
      <c r="L11" s="35">
        <v>66405</v>
      </c>
      <c r="M11" s="28">
        <v>33642</v>
      </c>
      <c r="N11" s="28">
        <v>32763</v>
      </c>
      <c r="O11" s="28">
        <v>18829</v>
      </c>
      <c r="P11" s="29">
        <v>346</v>
      </c>
      <c r="Q11" s="27">
        <v>80882355.210000038</v>
      </c>
      <c r="R11" s="35">
        <v>56101</v>
      </c>
      <c r="S11" s="29">
        <v>28427</v>
      </c>
      <c r="T11" s="29">
        <v>27674</v>
      </c>
      <c r="U11" s="29">
        <v>14945</v>
      </c>
      <c r="V11" s="29">
        <v>19</v>
      </c>
      <c r="W11" s="27">
        <v>7105918.3099999996</v>
      </c>
      <c r="X11" s="35">
        <v>4730</v>
      </c>
      <c r="Y11" s="29">
        <v>2443</v>
      </c>
      <c r="Z11" s="29">
        <v>2287</v>
      </c>
      <c r="AA11" s="29">
        <v>1345</v>
      </c>
      <c r="AB11" s="29">
        <v>3</v>
      </c>
      <c r="AC11" s="27">
        <v>1160000</v>
      </c>
      <c r="AD11" s="35">
        <v>5414</v>
      </c>
      <c r="AE11" s="29">
        <v>2692</v>
      </c>
      <c r="AF11" s="29">
        <v>2722</v>
      </c>
      <c r="AG11" s="29">
        <v>2495</v>
      </c>
      <c r="AH11" s="29">
        <v>2</v>
      </c>
      <c r="AI11" s="27">
        <v>1387035.05</v>
      </c>
      <c r="AJ11" s="35">
        <v>160</v>
      </c>
      <c r="AK11" s="29">
        <v>80</v>
      </c>
      <c r="AL11" s="29">
        <v>80</v>
      </c>
      <c r="AM11" s="29">
        <v>44</v>
      </c>
      <c r="AN11" s="29">
        <v>88</v>
      </c>
      <c r="AO11" s="27">
        <v>22018081.179999992</v>
      </c>
      <c r="AP11" s="35">
        <v>44780</v>
      </c>
      <c r="AQ11" s="29">
        <v>22974</v>
      </c>
      <c r="AR11" s="29">
        <v>21806</v>
      </c>
      <c r="AS11" s="29">
        <v>11319</v>
      </c>
      <c r="AT11" s="29">
        <v>18</v>
      </c>
      <c r="AU11" s="27">
        <v>3505000</v>
      </c>
      <c r="AV11" s="35">
        <v>7605</v>
      </c>
      <c r="AW11" s="29">
        <v>3804</v>
      </c>
      <c r="AX11" s="29">
        <v>3801</v>
      </c>
      <c r="AY11" s="29">
        <v>3958</v>
      </c>
      <c r="AZ11" s="29">
        <v>12</v>
      </c>
      <c r="BA11" s="27">
        <v>3098922.8</v>
      </c>
      <c r="BB11" s="35">
        <v>2325</v>
      </c>
      <c r="BC11" s="29">
        <v>1136</v>
      </c>
      <c r="BD11" s="29">
        <v>1189</v>
      </c>
      <c r="BE11" s="29">
        <v>638</v>
      </c>
      <c r="BF11" s="29">
        <v>65</v>
      </c>
      <c r="BG11" s="27">
        <v>9418432.9199999999</v>
      </c>
      <c r="BH11" s="35">
        <v>4627</v>
      </c>
      <c r="BI11" s="29">
        <v>2315</v>
      </c>
      <c r="BJ11" s="29">
        <v>2312</v>
      </c>
      <c r="BK11" s="29">
        <v>1276</v>
      </c>
      <c r="BL11" s="29">
        <v>184</v>
      </c>
      <c r="BM11" s="27">
        <v>50957836.620000005</v>
      </c>
      <c r="BN11" s="35">
        <v>6899</v>
      </c>
      <c r="BO11" s="29">
        <v>3328</v>
      </c>
      <c r="BP11" s="29">
        <v>3571</v>
      </c>
      <c r="BQ11" s="29">
        <v>1591</v>
      </c>
      <c r="BR11" s="29">
        <v>1</v>
      </c>
      <c r="BS11" s="27">
        <v>150000</v>
      </c>
      <c r="BT11" s="35">
        <v>9</v>
      </c>
      <c r="BU11" s="29">
        <v>5</v>
      </c>
      <c r="BV11" s="29">
        <v>4</v>
      </c>
      <c r="BW11" s="29">
        <v>3</v>
      </c>
      <c r="BX11" s="29">
        <v>0</v>
      </c>
      <c r="BY11" s="27">
        <v>0</v>
      </c>
    </row>
    <row r="12" spans="1:77" ht="15.75" thickBot="1" x14ac:dyDescent="0.3">
      <c r="A12" s="30" t="s">
        <v>39</v>
      </c>
      <c r="B12" s="26" t="s">
        <v>40</v>
      </c>
      <c r="C12" s="27">
        <v>10079431808.360001</v>
      </c>
      <c r="D12" s="27">
        <v>142198517.47000003</v>
      </c>
      <c r="E12" s="27">
        <v>1057218097.7799997</v>
      </c>
      <c r="F12" s="27">
        <v>9164412228.0500011</v>
      </c>
      <c r="G12" s="27">
        <v>147340677.18000007</v>
      </c>
      <c r="H12" s="27">
        <v>253911653.36999992</v>
      </c>
      <c r="I12" s="27">
        <v>8535683472.2899971</v>
      </c>
      <c r="J12" s="28">
        <v>9232</v>
      </c>
      <c r="K12" s="27">
        <v>8134431141.7399702</v>
      </c>
      <c r="L12" s="35">
        <v>11560476</v>
      </c>
      <c r="M12" s="28">
        <v>5664539</v>
      </c>
      <c r="N12" s="28">
        <v>5895937</v>
      </c>
      <c r="O12" s="28">
        <v>2385529</v>
      </c>
      <c r="P12" s="29">
        <v>7732</v>
      </c>
      <c r="Q12" s="27">
        <v>6243215317.8499985</v>
      </c>
      <c r="R12" s="35">
        <v>7048930</v>
      </c>
      <c r="S12" s="29">
        <v>3461936</v>
      </c>
      <c r="T12" s="29">
        <v>3586994</v>
      </c>
      <c r="U12" s="29">
        <v>1366152</v>
      </c>
      <c r="V12" s="29">
        <v>934</v>
      </c>
      <c r="W12" s="27">
        <v>1312637512.9199994</v>
      </c>
      <c r="X12" s="35">
        <v>2868180</v>
      </c>
      <c r="Y12" s="29">
        <v>1380938</v>
      </c>
      <c r="Z12" s="29">
        <v>1487242</v>
      </c>
      <c r="AA12" s="29">
        <v>687436</v>
      </c>
      <c r="AB12" s="29">
        <v>131</v>
      </c>
      <c r="AC12" s="27">
        <v>109615893.64999999</v>
      </c>
      <c r="AD12" s="35">
        <v>318535</v>
      </c>
      <c r="AE12" s="29">
        <v>152543</v>
      </c>
      <c r="AF12" s="29">
        <v>165992</v>
      </c>
      <c r="AG12" s="29">
        <v>78911</v>
      </c>
      <c r="AH12" s="29">
        <v>423</v>
      </c>
      <c r="AI12" s="27">
        <v>452938760.71000004</v>
      </c>
      <c r="AJ12" s="35">
        <v>1242171</v>
      </c>
      <c r="AK12" s="29">
        <v>630236</v>
      </c>
      <c r="AL12" s="29">
        <v>611935</v>
      </c>
      <c r="AM12" s="29">
        <v>232976</v>
      </c>
      <c r="AN12" s="29">
        <v>2071</v>
      </c>
      <c r="AO12" s="27">
        <v>2365160500.8499985</v>
      </c>
      <c r="AP12" s="35">
        <v>3687505</v>
      </c>
      <c r="AQ12" s="29">
        <v>1799497</v>
      </c>
      <c r="AR12" s="29">
        <v>1888008</v>
      </c>
      <c r="AS12" s="29">
        <v>747453</v>
      </c>
      <c r="AT12" s="29">
        <v>864</v>
      </c>
      <c r="AU12" s="27">
        <v>398034758.38000041</v>
      </c>
      <c r="AV12" s="35">
        <v>862139</v>
      </c>
      <c r="AW12" s="29">
        <v>429358</v>
      </c>
      <c r="AX12" s="29">
        <v>432781</v>
      </c>
      <c r="AY12" s="29">
        <v>234214</v>
      </c>
      <c r="AZ12" s="29">
        <v>117</v>
      </c>
      <c r="BA12" s="27">
        <v>350195267.42000002</v>
      </c>
      <c r="BB12" s="35">
        <v>707175</v>
      </c>
      <c r="BC12" s="29">
        <v>346600</v>
      </c>
      <c r="BD12" s="29">
        <v>360575</v>
      </c>
      <c r="BE12" s="29">
        <v>51605</v>
      </c>
      <c r="BF12" s="29">
        <v>1376</v>
      </c>
      <c r="BG12" s="27">
        <v>1829801021.749999</v>
      </c>
      <c r="BH12" s="35">
        <v>3046800</v>
      </c>
      <c r="BI12" s="29">
        <v>1474176</v>
      </c>
      <c r="BJ12" s="29">
        <v>1572624</v>
      </c>
      <c r="BK12" s="29">
        <v>719491</v>
      </c>
      <c r="BL12" s="29">
        <v>4140</v>
      </c>
      <c r="BM12" s="27">
        <v>2530709032.2599978</v>
      </c>
      <c r="BN12" s="35">
        <v>1564975</v>
      </c>
      <c r="BO12" s="29">
        <v>771202</v>
      </c>
      <c r="BP12" s="29">
        <v>793773</v>
      </c>
      <c r="BQ12" s="29">
        <v>297689</v>
      </c>
      <c r="BR12" s="29">
        <v>229</v>
      </c>
      <c r="BS12" s="27">
        <v>191568143.76000005</v>
      </c>
      <c r="BT12" s="35">
        <v>367051</v>
      </c>
      <c r="BU12" s="29">
        <v>174584</v>
      </c>
      <c r="BV12" s="29">
        <v>192467</v>
      </c>
      <c r="BW12" s="29">
        <v>82047</v>
      </c>
      <c r="BX12" s="29">
        <v>12</v>
      </c>
      <c r="BY12" s="27">
        <v>16023656.610000001</v>
      </c>
    </row>
    <row r="13" spans="1:77" ht="15.75" thickBot="1" x14ac:dyDescent="0.3">
      <c r="A13" s="30" t="s">
        <v>41</v>
      </c>
      <c r="B13" s="26" t="s">
        <v>42</v>
      </c>
      <c r="C13" s="27">
        <v>1116691307.1199999</v>
      </c>
      <c r="D13" s="27">
        <v>220930359.81000009</v>
      </c>
      <c r="E13" s="27">
        <v>60469493.900000006</v>
      </c>
      <c r="F13" s="27">
        <v>1277152173.03</v>
      </c>
      <c r="G13" s="27">
        <v>4918404.830000001</v>
      </c>
      <c r="H13" s="27">
        <v>7917193.5700000003</v>
      </c>
      <c r="I13" s="27">
        <v>1173109413.6300001</v>
      </c>
      <c r="J13" s="28">
        <v>3176</v>
      </c>
      <c r="K13" s="27">
        <v>1160273815.2300045</v>
      </c>
      <c r="L13" s="35">
        <v>1527030</v>
      </c>
      <c r="M13" s="28">
        <v>667200</v>
      </c>
      <c r="N13" s="28">
        <v>859830</v>
      </c>
      <c r="O13" s="28">
        <v>258896</v>
      </c>
      <c r="P13" s="29">
        <v>2506</v>
      </c>
      <c r="Q13" s="27">
        <v>857532663.43000114</v>
      </c>
      <c r="R13" s="35">
        <v>1078715</v>
      </c>
      <c r="S13" s="29">
        <v>447966</v>
      </c>
      <c r="T13" s="29">
        <v>630749</v>
      </c>
      <c r="U13" s="29">
        <v>180924</v>
      </c>
      <c r="V13" s="29">
        <v>442</v>
      </c>
      <c r="W13" s="27">
        <v>221956502.10999995</v>
      </c>
      <c r="X13" s="35">
        <v>371637</v>
      </c>
      <c r="Y13" s="29">
        <v>183538</v>
      </c>
      <c r="Z13" s="29">
        <v>188099</v>
      </c>
      <c r="AA13" s="29">
        <v>63633</v>
      </c>
      <c r="AB13" s="29">
        <v>216</v>
      </c>
      <c r="AC13" s="27">
        <v>69390782.450000003</v>
      </c>
      <c r="AD13" s="35">
        <v>70338</v>
      </c>
      <c r="AE13" s="29">
        <v>32282</v>
      </c>
      <c r="AF13" s="29">
        <v>38056</v>
      </c>
      <c r="AG13" s="29">
        <v>13309</v>
      </c>
      <c r="AH13" s="29">
        <v>4</v>
      </c>
      <c r="AI13" s="27">
        <v>8004600.1000000006</v>
      </c>
      <c r="AJ13" s="35">
        <v>2661</v>
      </c>
      <c r="AK13" s="29">
        <v>1212</v>
      </c>
      <c r="AL13" s="29">
        <v>1449</v>
      </c>
      <c r="AM13" s="29">
        <v>682</v>
      </c>
      <c r="AN13" s="29">
        <v>619</v>
      </c>
      <c r="AO13" s="27">
        <v>324998624.22000021</v>
      </c>
      <c r="AP13" s="35">
        <v>497591</v>
      </c>
      <c r="AQ13" s="29">
        <v>182569</v>
      </c>
      <c r="AR13" s="29">
        <v>315022</v>
      </c>
      <c r="AS13" s="29">
        <v>75652</v>
      </c>
      <c r="AT13" s="29">
        <v>770</v>
      </c>
      <c r="AU13" s="27">
        <v>171449857.56999907</v>
      </c>
      <c r="AV13" s="35">
        <v>215695</v>
      </c>
      <c r="AW13" s="29">
        <v>101698</v>
      </c>
      <c r="AX13" s="29">
        <v>113997</v>
      </c>
      <c r="AY13" s="29">
        <v>39158</v>
      </c>
      <c r="AZ13" s="29">
        <v>105</v>
      </c>
      <c r="BA13" s="27">
        <v>38051559.050000012</v>
      </c>
      <c r="BB13" s="35">
        <v>44805</v>
      </c>
      <c r="BC13" s="29">
        <v>21848</v>
      </c>
      <c r="BD13" s="29">
        <v>22957</v>
      </c>
      <c r="BE13" s="29">
        <v>8105</v>
      </c>
      <c r="BF13" s="29">
        <v>1012</v>
      </c>
      <c r="BG13" s="27">
        <v>465531383.83999956</v>
      </c>
      <c r="BH13" s="35">
        <v>649133</v>
      </c>
      <c r="BI13" s="29">
        <v>305732</v>
      </c>
      <c r="BJ13" s="29">
        <v>343401</v>
      </c>
      <c r="BK13" s="29">
        <v>106719</v>
      </c>
      <c r="BL13" s="29">
        <v>634</v>
      </c>
      <c r="BM13" s="27">
        <v>137986230.29000005</v>
      </c>
      <c r="BN13" s="35">
        <v>97628</v>
      </c>
      <c r="BO13" s="29">
        <v>44028</v>
      </c>
      <c r="BP13" s="29">
        <v>53600</v>
      </c>
      <c r="BQ13" s="29">
        <v>24388</v>
      </c>
      <c r="BR13" s="29">
        <v>24</v>
      </c>
      <c r="BS13" s="27">
        <v>10862293.02</v>
      </c>
      <c r="BT13" s="35">
        <v>15838</v>
      </c>
      <c r="BU13" s="29">
        <v>7911</v>
      </c>
      <c r="BV13" s="29">
        <v>7927</v>
      </c>
      <c r="BW13" s="29">
        <v>3844</v>
      </c>
      <c r="BX13" s="29">
        <v>8</v>
      </c>
      <c r="BY13" s="27">
        <v>3389267.14</v>
      </c>
    </row>
    <row r="14" spans="1:77" ht="15.75" thickBot="1" x14ac:dyDescent="0.3">
      <c r="A14" s="25" t="s">
        <v>43</v>
      </c>
      <c r="B14" s="26" t="s">
        <v>44</v>
      </c>
      <c r="C14" s="27">
        <v>766773409.01000011</v>
      </c>
      <c r="D14" s="27">
        <v>0</v>
      </c>
      <c r="E14" s="27">
        <v>0</v>
      </c>
      <c r="F14" s="27">
        <v>766773409.01000011</v>
      </c>
      <c r="G14" s="27">
        <v>3659861.26</v>
      </c>
      <c r="H14" s="27">
        <v>12589589.399999999</v>
      </c>
      <c r="I14" s="27">
        <v>755456321.8499999</v>
      </c>
      <c r="J14" s="28">
        <v>252</v>
      </c>
      <c r="K14" s="27">
        <v>739206871.19000053</v>
      </c>
      <c r="L14" s="35">
        <v>913057</v>
      </c>
      <c r="M14" s="28">
        <v>440886</v>
      </c>
      <c r="N14" s="28">
        <v>472171</v>
      </c>
      <c r="O14" s="28">
        <v>75599</v>
      </c>
      <c r="P14" s="29">
        <v>207</v>
      </c>
      <c r="Q14" s="27">
        <v>694161989.35000086</v>
      </c>
      <c r="R14" s="35">
        <v>740130</v>
      </c>
      <c r="S14" s="29">
        <v>358461</v>
      </c>
      <c r="T14" s="29">
        <v>381669</v>
      </c>
      <c r="U14" s="29">
        <v>49495</v>
      </c>
      <c r="V14" s="29">
        <v>14</v>
      </c>
      <c r="W14" s="27">
        <v>20932723.639999997</v>
      </c>
      <c r="X14" s="35">
        <v>101682</v>
      </c>
      <c r="Y14" s="29">
        <v>49056</v>
      </c>
      <c r="Z14" s="29">
        <v>52626</v>
      </c>
      <c r="AA14" s="29">
        <v>0</v>
      </c>
      <c r="AB14" s="29">
        <v>26</v>
      </c>
      <c r="AC14" s="27">
        <v>7170547.8800000008</v>
      </c>
      <c r="AD14" s="35">
        <v>67362</v>
      </c>
      <c r="AE14" s="29">
        <v>32311</v>
      </c>
      <c r="AF14" s="29">
        <v>35051</v>
      </c>
      <c r="AG14" s="29">
        <v>25459</v>
      </c>
      <c r="AH14" s="29">
        <v>5</v>
      </c>
      <c r="AI14" s="27">
        <v>16941610.32</v>
      </c>
      <c r="AJ14" s="35">
        <v>3883</v>
      </c>
      <c r="AK14" s="29">
        <v>1058</v>
      </c>
      <c r="AL14" s="29">
        <v>2825</v>
      </c>
      <c r="AM14" s="29">
        <v>645</v>
      </c>
      <c r="AN14" s="29">
        <v>91</v>
      </c>
      <c r="AO14" s="27">
        <v>192909784.48999995</v>
      </c>
      <c r="AP14" s="35">
        <v>488568</v>
      </c>
      <c r="AQ14" s="29">
        <v>237023</v>
      </c>
      <c r="AR14" s="29">
        <v>251545</v>
      </c>
      <c r="AS14" s="29">
        <v>27821</v>
      </c>
      <c r="AT14" s="29">
        <v>69</v>
      </c>
      <c r="AU14" s="27">
        <v>92869296.339999959</v>
      </c>
      <c r="AV14" s="35">
        <v>161554</v>
      </c>
      <c r="AW14" s="29">
        <v>78008</v>
      </c>
      <c r="AX14" s="29">
        <v>83546</v>
      </c>
      <c r="AY14" s="29">
        <v>37428</v>
      </c>
      <c r="AZ14" s="29">
        <v>12</v>
      </c>
      <c r="BA14" s="27">
        <v>84316960.649999991</v>
      </c>
      <c r="BB14" s="35">
        <v>49970</v>
      </c>
      <c r="BC14" s="29">
        <v>24152</v>
      </c>
      <c r="BD14" s="29">
        <v>25818</v>
      </c>
      <c r="BE14" s="29">
        <v>16</v>
      </c>
      <c r="BF14" s="29">
        <v>25</v>
      </c>
      <c r="BG14" s="27">
        <v>70733396.079999998</v>
      </c>
      <c r="BH14" s="35">
        <v>163860</v>
      </c>
      <c r="BI14" s="29">
        <v>79231</v>
      </c>
      <c r="BJ14" s="29">
        <v>84629</v>
      </c>
      <c r="BK14" s="29">
        <v>558</v>
      </c>
      <c r="BL14" s="29">
        <v>50</v>
      </c>
      <c r="BM14" s="27">
        <v>281435823.31</v>
      </c>
      <c r="BN14" s="35">
        <v>45222</v>
      </c>
      <c r="BO14" s="29">
        <v>21414</v>
      </c>
      <c r="BP14" s="29">
        <v>23808</v>
      </c>
      <c r="BQ14" s="29">
        <v>9131</v>
      </c>
      <c r="BR14" s="29">
        <v>0</v>
      </c>
      <c r="BS14" s="27">
        <v>0</v>
      </c>
      <c r="BT14" s="35">
        <v>0</v>
      </c>
      <c r="BU14" s="29">
        <v>0</v>
      </c>
      <c r="BV14" s="29">
        <v>0</v>
      </c>
      <c r="BW14" s="29">
        <v>0</v>
      </c>
      <c r="BX14" s="29">
        <v>0</v>
      </c>
      <c r="BY14" s="27">
        <v>0</v>
      </c>
    </row>
    <row r="15" spans="1:77" ht="15.75" thickBot="1" x14ac:dyDescent="0.3">
      <c r="A15" s="30" t="s">
        <v>45</v>
      </c>
      <c r="B15" s="26" t="s">
        <v>46</v>
      </c>
      <c r="C15" s="27">
        <v>839636285</v>
      </c>
      <c r="D15" s="27">
        <v>84677397.579999998</v>
      </c>
      <c r="E15" s="27">
        <v>30996188.499999993</v>
      </c>
      <c r="F15" s="27">
        <v>893317494.08000004</v>
      </c>
      <c r="G15" s="27">
        <v>8761156.7999999989</v>
      </c>
      <c r="H15" s="27">
        <v>14337183.310000002</v>
      </c>
      <c r="I15" s="27">
        <v>884664307.49999988</v>
      </c>
      <c r="J15" s="28">
        <v>4007</v>
      </c>
      <c r="K15" s="27">
        <v>861565967.39000034</v>
      </c>
      <c r="L15" s="35">
        <v>2189544</v>
      </c>
      <c r="M15" s="28">
        <v>846190</v>
      </c>
      <c r="N15" s="28">
        <v>1343354</v>
      </c>
      <c r="O15" s="28">
        <v>492779</v>
      </c>
      <c r="P15" s="29">
        <v>3380</v>
      </c>
      <c r="Q15" s="27">
        <v>652046006.80999935</v>
      </c>
      <c r="R15" s="35">
        <v>1771923</v>
      </c>
      <c r="S15" s="29">
        <v>646006</v>
      </c>
      <c r="T15" s="29">
        <v>1125917</v>
      </c>
      <c r="U15" s="29">
        <v>379346</v>
      </c>
      <c r="V15" s="29">
        <v>454</v>
      </c>
      <c r="W15" s="27">
        <v>146704568.44999993</v>
      </c>
      <c r="X15" s="35">
        <v>289767</v>
      </c>
      <c r="Y15" s="29">
        <v>137833</v>
      </c>
      <c r="Z15" s="29">
        <v>151934</v>
      </c>
      <c r="AA15" s="29">
        <v>80044</v>
      </c>
      <c r="AB15" s="29">
        <v>142</v>
      </c>
      <c r="AC15" s="27">
        <v>36412588.909999996</v>
      </c>
      <c r="AD15" s="35">
        <v>95275</v>
      </c>
      <c r="AE15" s="29">
        <v>46533</v>
      </c>
      <c r="AF15" s="29">
        <v>48742</v>
      </c>
      <c r="AG15" s="29">
        <v>24277</v>
      </c>
      <c r="AH15" s="29">
        <v>26</v>
      </c>
      <c r="AI15" s="27">
        <v>24849611.109999999</v>
      </c>
      <c r="AJ15" s="35">
        <v>31759</v>
      </c>
      <c r="AK15" s="29">
        <v>15454</v>
      </c>
      <c r="AL15" s="29">
        <v>16305</v>
      </c>
      <c r="AM15" s="29">
        <v>8583</v>
      </c>
      <c r="AN15" s="29">
        <v>1048</v>
      </c>
      <c r="AO15" s="27">
        <v>320919541.18000001</v>
      </c>
      <c r="AP15" s="35">
        <v>743431</v>
      </c>
      <c r="AQ15" s="29">
        <v>360733</v>
      </c>
      <c r="AR15" s="29">
        <v>382698</v>
      </c>
      <c r="AS15" s="29">
        <v>199465</v>
      </c>
      <c r="AT15" s="29">
        <v>355</v>
      </c>
      <c r="AU15" s="27">
        <v>38967915.579999991</v>
      </c>
      <c r="AV15" s="35">
        <v>130264</v>
      </c>
      <c r="AW15" s="29">
        <v>62908</v>
      </c>
      <c r="AX15" s="29">
        <v>67356</v>
      </c>
      <c r="AY15" s="29">
        <v>39429</v>
      </c>
      <c r="AZ15" s="29">
        <v>46</v>
      </c>
      <c r="BA15" s="27">
        <v>12970737.950000003</v>
      </c>
      <c r="BB15" s="35">
        <v>30061</v>
      </c>
      <c r="BC15" s="29">
        <v>13884</v>
      </c>
      <c r="BD15" s="29">
        <v>16177</v>
      </c>
      <c r="BE15" s="29">
        <v>7375</v>
      </c>
      <c r="BF15" s="29">
        <v>941</v>
      </c>
      <c r="BG15" s="27">
        <v>285525455.12999994</v>
      </c>
      <c r="BH15" s="35">
        <v>975182</v>
      </c>
      <c r="BI15" s="29">
        <v>258015</v>
      </c>
      <c r="BJ15" s="29">
        <v>717167</v>
      </c>
      <c r="BK15" s="29">
        <v>159302</v>
      </c>
      <c r="BL15" s="29">
        <v>1489</v>
      </c>
      <c r="BM15" s="27">
        <v>172759252.85000011</v>
      </c>
      <c r="BN15" s="35">
        <v>276691</v>
      </c>
      <c r="BO15" s="29">
        <v>134336</v>
      </c>
      <c r="BP15" s="29">
        <v>142355</v>
      </c>
      <c r="BQ15" s="29">
        <v>77798</v>
      </c>
      <c r="BR15" s="29">
        <v>97</v>
      </c>
      <c r="BS15" s="27">
        <v>4020261.48</v>
      </c>
      <c r="BT15" s="35">
        <v>1336</v>
      </c>
      <c r="BU15" s="29">
        <v>496</v>
      </c>
      <c r="BV15" s="29">
        <v>840</v>
      </c>
      <c r="BW15" s="29">
        <v>298</v>
      </c>
      <c r="BX15" s="29">
        <v>5</v>
      </c>
      <c r="BY15" s="27">
        <v>1553192.11</v>
      </c>
    </row>
    <row r="16" spans="1:77" ht="15.75" thickBot="1" x14ac:dyDescent="0.3">
      <c r="A16" s="30" t="s">
        <v>47</v>
      </c>
      <c r="B16" s="26" t="s">
        <v>48</v>
      </c>
      <c r="C16" s="27">
        <v>2153702906</v>
      </c>
      <c r="D16" s="27">
        <v>0</v>
      </c>
      <c r="E16" s="27">
        <v>1020000</v>
      </c>
      <c r="F16" s="27">
        <v>2152682906</v>
      </c>
      <c r="G16" s="27">
        <v>24350060.899999999</v>
      </c>
      <c r="H16" s="27">
        <v>41853500.040000014</v>
      </c>
      <c r="I16" s="27">
        <v>1998359745.1000006</v>
      </c>
      <c r="J16" s="28">
        <v>7216</v>
      </c>
      <c r="K16" s="27">
        <v>1932156184.1600013</v>
      </c>
      <c r="L16" s="35">
        <v>3250258</v>
      </c>
      <c r="M16" s="28">
        <v>1456969</v>
      </c>
      <c r="N16" s="28">
        <v>1793289</v>
      </c>
      <c r="O16" s="28">
        <v>487876</v>
      </c>
      <c r="P16" s="29">
        <v>6037</v>
      </c>
      <c r="Q16" s="27">
        <v>1485594808.9799998</v>
      </c>
      <c r="R16" s="35">
        <v>2363179</v>
      </c>
      <c r="S16" s="29">
        <v>1056448</v>
      </c>
      <c r="T16" s="29">
        <v>1306731</v>
      </c>
      <c r="U16" s="29">
        <v>380698</v>
      </c>
      <c r="V16" s="29">
        <v>1031</v>
      </c>
      <c r="W16" s="27">
        <v>353353066.55999976</v>
      </c>
      <c r="X16" s="35">
        <v>661448</v>
      </c>
      <c r="Y16" s="29">
        <v>306528</v>
      </c>
      <c r="Z16" s="29">
        <v>354920</v>
      </c>
      <c r="AA16" s="29">
        <v>83371</v>
      </c>
      <c r="AB16" s="29">
        <v>134</v>
      </c>
      <c r="AC16" s="27">
        <v>82526358.01000002</v>
      </c>
      <c r="AD16" s="35">
        <v>59028</v>
      </c>
      <c r="AE16" s="29">
        <v>26355</v>
      </c>
      <c r="AF16" s="29">
        <v>32673</v>
      </c>
      <c r="AG16" s="29">
        <v>8097</v>
      </c>
      <c r="AH16" s="29">
        <v>10</v>
      </c>
      <c r="AI16" s="27">
        <v>9688695.6500000004</v>
      </c>
      <c r="AJ16" s="35">
        <v>164792</v>
      </c>
      <c r="AK16" s="29">
        <v>66782</v>
      </c>
      <c r="AL16" s="29">
        <v>98010</v>
      </c>
      <c r="AM16" s="29">
        <v>15670</v>
      </c>
      <c r="AN16" s="29">
        <v>725</v>
      </c>
      <c r="AO16" s="27">
        <v>750226657.41000021</v>
      </c>
      <c r="AP16" s="35">
        <v>1154574</v>
      </c>
      <c r="AQ16" s="29">
        <v>532962</v>
      </c>
      <c r="AR16" s="29">
        <v>621612</v>
      </c>
      <c r="AS16" s="29">
        <v>213609</v>
      </c>
      <c r="AT16" s="29">
        <v>640</v>
      </c>
      <c r="AU16" s="27">
        <v>69179883.349999934</v>
      </c>
      <c r="AV16" s="35">
        <v>144358</v>
      </c>
      <c r="AW16" s="29">
        <v>69053</v>
      </c>
      <c r="AX16" s="29">
        <v>75305</v>
      </c>
      <c r="AY16" s="29">
        <v>25822</v>
      </c>
      <c r="AZ16" s="29">
        <v>29</v>
      </c>
      <c r="BA16" s="27">
        <v>53564618.679999992</v>
      </c>
      <c r="BB16" s="35">
        <v>331862</v>
      </c>
      <c r="BC16" s="29">
        <v>83105</v>
      </c>
      <c r="BD16" s="29">
        <v>248757</v>
      </c>
      <c r="BE16" s="29">
        <v>123853</v>
      </c>
      <c r="BF16" s="29">
        <v>1272</v>
      </c>
      <c r="BG16" s="27">
        <v>523328234.85000044</v>
      </c>
      <c r="BH16" s="35">
        <v>1129875</v>
      </c>
      <c r="BI16" s="29">
        <v>554284</v>
      </c>
      <c r="BJ16" s="29">
        <v>575591</v>
      </c>
      <c r="BK16" s="29">
        <v>71363</v>
      </c>
      <c r="BL16" s="29">
        <v>3979</v>
      </c>
      <c r="BM16" s="27">
        <v>489955210.57999885</v>
      </c>
      <c r="BN16" s="35">
        <v>279515</v>
      </c>
      <c r="BO16" s="29">
        <v>129440</v>
      </c>
      <c r="BP16" s="29">
        <v>150075</v>
      </c>
      <c r="BQ16" s="29">
        <v>33858</v>
      </c>
      <c r="BR16" s="29">
        <v>557</v>
      </c>
      <c r="BS16" s="27">
        <v>35219628.68</v>
      </c>
      <c r="BT16" s="35">
        <v>43471</v>
      </c>
      <c r="BU16" s="29">
        <v>20487</v>
      </c>
      <c r="BV16" s="29">
        <v>22984</v>
      </c>
      <c r="BW16" s="29">
        <v>3661</v>
      </c>
      <c r="BX16" s="29">
        <v>4</v>
      </c>
      <c r="BY16" s="27">
        <v>993254.96</v>
      </c>
    </row>
    <row r="17" spans="1:77" ht="15.75" thickBot="1" x14ac:dyDescent="0.3">
      <c r="A17" s="25" t="s">
        <v>49</v>
      </c>
      <c r="B17" s="26" t="s">
        <v>50</v>
      </c>
      <c r="C17" s="27">
        <v>5017759871.0900011</v>
      </c>
      <c r="D17" s="27">
        <v>36736617.090000004</v>
      </c>
      <c r="E17" s="27">
        <v>5149200</v>
      </c>
      <c r="F17" s="27">
        <v>5049347288.1800013</v>
      </c>
      <c r="G17" s="27">
        <v>48469322.75</v>
      </c>
      <c r="H17" s="27">
        <v>84403709.459999979</v>
      </c>
      <c r="I17" s="27">
        <v>3327408202.5900021</v>
      </c>
      <c r="J17" s="28">
        <v>5473</v>
      </c>
      <c r="K17" s="27">
        <v>3194535170.3799882</v>
      </c>
      <c r="L17" s="35">
        <v>7894098</v>
      </c>
      <c r="M17" s="28">
        <v>3845397</v>
      </c>
      <c r="N17" s="28">
        <v>4048701</v>
      </c>
      <c r="O17" s="28">
        <v>2019968</v>
      </c>
      <c r="P17" s="29">
        <v>3401</v>
      </c>
      <c r="Q17" s="27">
        <v>2431560130.789999</v>
      </c>
      <c r="R17" s="35">
        <v>5682107</v>
      </c>
      <c r="S17" s="29">
        <v>2747680</v>
      </c>
      <c r="T17" s="29">
        <v>2934427</v>
      </c>
      <c r="U17" s="29">
        <v>1336753</v>
      </c>
      <c r="V17" s="29">
        <v>1708</v>
      </c>
      <c r="W17" s="27">
        <v>519877696.23999971</v>
      </c>
      <c r="X17" s="35">
        <v>1233765</v>
      </c>
      <c r="Y17" s="29">
        <v>589026</v>
      </c>
      <c r="Z17" s="29">
        <v>644739</v>
      </c>
      <c r="AA17" s="29">
        <v>484145</v>
      </c>
      <c r="AB17" s="29">
        <v>103</v>
      </c>
      <c r="AC17" s="27">
        <v>47121728.570000008</v>
      </c>
      <c r="AD17" s="35">
        <v>49444</v>
      </c>
      <c r="AE17" s="29">
        <v>23719</v>
      </c>
      <c r="AF17" s="29">
        <v>25725</v>
      </c>
      <c r="AG17" s="29">
        <v>13883</v>
      </c>
      <c r="AH17" s="29">
        <v>247</v>
      </c>
      <c r="AI17" s="27">
        <v>189162039.89999995</v>
      </c>
      <c r="AJ17" s="35">
        <v>688802</v>
      </c>
      <c r="AK17" s="29">
        <v>366743</v>
      </c>
      <c r="AL17" s="29">
        <v>322059</v>
      </c>
      <c r="AM17" s="29">
        <v>146677</v>
      </c>
      <c r="AN17" s="29">
        <v>1340</v>
      </c>
      <c r="AO17" s="27">
        <v>778781907.72000098</v>
      </c>
      <c r="AP17" s="35">
        <v>2224423</v>
      </c>
      <c r="AQ17" s="29">
        <v>1067790</v>
      </c>
      <c r="AR17" s="29">
        <v>1156633</v>
      </c>
      <c r="AS17" s="29">
        <v>420836</v>
      </c>
      <c r="AT17" s="29">
        <v>1140</v>
      </c>
      <c r="AU17" s="27">
        <v>521593984.06000024</v>
      </c>
      <c r="AV17" s="35">
        <v>444962</v>
      </c>
      <c r="AW17" s="29">
        <v>207318</v>
      </c>
      <c r="AX17" s="29">
        <v>237644</v>
      </c>
      <c r="AY17" s="29">
        <v>105497</v>
      </c>
      <c r="AZ17" s="29">
        <v>135</v>
      </c>
      <c r="BA17" s="27">
        <v>103950508.88999999</v>
      </c>
      <c r="BB17" s="35">
        <v>190730</v>
      </c>
      <c r="BC17" s="29">
        <v>87665</v>
      </c>
      <c r="BD17" s="29">
        <v>103065</v>
      </c>
      <c r="BE17" s="29">
        <v>37129</v>
      </c>
      <c r="BF17" s="29">
        <v>1842</v>
      </c>
      <c r="BG17" s="27">
        <v>729369600.61999989</v>
      </c>
      <c r="BH17" s="35">
        <v>2343025</v>
      </c>
      <c r="BI17" s="29">
        <v>1121550</v>
      </c>
      <c r="BJ17" s="29">
        <v>1221475</v>
      </c>
      <c r="BK17" s="29">
        <v>865867</v>
      </c>
      <c r="BL17" s="29">
        <v>242</v>
      </c>
      <c r="BM17" s="27">
        <v>95273480.430000126</v>
      </c>
      <c r="BN17" s="35">
        <v>329570</v>
      </c>
      <c r="BO17" s="29">
        <v>161043</v>
      </c>
      <c r="BP17" s="29">
        <v>168527</v>
      </c>
      <c r="BQ17" s="29">
        <v>62991</v>
      </c>
      <c r="BR17" s="29">
        <v>513</v>
      </c>
      <c r="BS17" s="27">
        <v>769590073.88</v>
      </c>
      <c r="BT17" s="35">
        <v>1432606</v>
      </c>
      <c r="BU17" s="29">
        <v>715059</v>
      </c>
      <c r="BV17" s="29">
        <v>717547</v>
      </c>
      <c r="BW17" s="29">
        <v>342461</v>
      </c>
      <c r="BX17" s="29">
        <v>14</v>
      </c>
      <c r="BY17" s="27">
        <v>6813574.879999999</v>
      </c>
    </row>
    <row r="18" spans="1:77" ht="15.75" thickBot="1" x14ac:dyDescent="0.3">
      <c r="A18" s="30" t="s">
        <v>51</v>
      </c>
      <c r="B18" s="26" t="s">
        <v>52</v>
      </c>
      <c r="C18" s="27">
        <v>1781426060</v>
      </c>
      <c r="D18" s="27">
        <v>0</v>
      </c>
      <c r="E18" s="27">
        <v>53983675</v>
      </c>
      <c r="F18" s="27">
        <v>1727442385</v>
      </c>
      <c r="G18" s="27">
        <v>10665727.260000004</v>
      </c>
      <c r="H18" s="27">
        <v>20723103.190000001</v>
      </c>
      <c r="I18" s="27">
        <v>1724767545.2299998</v>
      </c>
      <c r="J18" s="28">
        <v>4045</v>
      </c>
      <c r="K18" s="27">
        <v>1693378714.7800026</v>
      </c>
      <c r="L18" s="35">
        <v>1059046</v>
      </c>
      <c r="M18" s="28">
        <v>504153</v>
      </c>
      <c r="N18" s="28">
        <v>554893</v>
      </c>
      <c r="O18" s="28">
        <v>157013</v>
      </c>
      <c r="P18" s="29">
        <v>3697</v>
      </c>
      <c r="Q18" s="27">
        <v>1525743201.9900022</v>
      </c>
      <c r="R18" s="35">
        <v>919052</v>
      </c>
      <c r="S18" s="29">
        <v>435257</v>
      </c>
      <c r="T18" s="29">
        <v>483795</v>
      </c>
      <c r="U18" s="29">
        <v>139065</v>
      </c>
      <c r="V18" s="29">
        <v>194</v>
      </c>
      <c r="W18" s="27">
        <v>109259734.83000001</v>
      </c>
      <c r="X18" s="35">
        <v>86351</v>
      </c>
      <c r="Y18" s="29">
        <v>41841</v>
      </c>
      <c r="Z18" s="29">
        <v>44510</v>
      </c>
      <c r="AA18" s="29">
        <v>10740</v>
      </c>
      <c r="AB18" s="29">
        <v>95</v>
      </c>
      <c r="AC18" s="27">
        <v>35392950.549999997</v>
      </c>
      <c r="AD18" s="35">
        <v>35851</v>
      </c>
      <c r="AE18" s="29">
        <v>18365</v>
      </c>
      <c r="AF18" s="29">
        <v>17486</v>
      </c>
      <c r="AG18" s="29">
        <v>2633</v>
      </c>
      <c r="AH18" s="29">
        <v>59</v>
      </c>
      <c r="AI18" s="27">
        <v>22982827.410000004</v>
      </c>
      <c r="AJ18" s="35">
        <v>17792</v>
      </c>
      <c r="AK18" s="29">
        <v>8690</v>
      </c>
      <c r="AL18" s="29">
        <v>9102</v>
      </c>
      <c r="AM18" s="29">
        <v>4575</v>
      </c>
      <c r="AN18" s="29">
        <v>1611</v>
      </c>
      <c r="AO18" s="27">
        <v>843660351.11000073</v>
      </c>
      <c r="AP18" s="35">
        <v>555225</v>
      </c>
      <c r="AQ18" s="29">
        <v>264841</v>
      </c>
      <c r="AR18" s="29">
        <v>290384</v>
      </c>
      <c r="AS18" s="29">
        <v>88215</v>
      </c>
      <c r="AT18" s="29">
        <v>398</v>
      </c>
      <c r="AU18" s="27">
        <v>149519150.23000002</v>
      </c>
      <c r="AV18" s="35">
        <v>123392</v>
      </c>
      <c r="AW18" s="29">
        <v>58491</v>
      </c>
      <c r="AX18" s="29">
        <v>64901</v>
      </c>
      <c r="AY18" s="29">
        <v>16275</v>
      </c>
      <c r="AZ18" s="29">
        <v>120</v>
      </c>
      <c r="BA18" s="27">
        <v>49742561.379999995</v>
      </c>
      <c r="BB18" s="35">
        <v>59776</v>
      </c>
      <c r="BC18" s="29">
        <v>28958</v>
      </c>
      <c r="BD18" s="29">
        <v>30818</v>
      </c>
      <c r="BE18" s="29">
        <v>11196</v>
      </c>
      <c r="BF18" s="29">
        <v>693</v>
      </c>
      <c r="BG18" s="27">
        <v>299180535.86999989</v>
      </c>
      <c r="BH18" s="35">
        <v>216089</v>
      </c>
      <c r="BI18" s="29">
        <v>103033</v>
      </c>
      <c r="BJ18" s="29">
        <v>113056</v>
      </c>
      <c r="BK18" s="29">
        <v>19708</v>
      </c>
      <c r="BL18" s="29">
        <v>1101</v>
      </c>
      <c r="BM18" s="27">
        <v>319846284.35000026</v>
      </c>
      <c r="BN18" s="35">
        <v>83137</v>
      </c>
      <c r="BO18" s="29">
        <v>38510</v>
      </c>
      <c r="BP18" s="29">
        <v>44627</v>
      </c>
      <c r="BQ18" s="29">
        <v>16453</v>
      </c>
      <c r="BR18" s="29">
        <v>63</v>
      </c>
      <c r="BS18" s="27">
        <v>8447004.4299999997</v>
      </c>
      <c r="BT18" s="35">
        <v>3635</v>
      </c>
      <c r="BU18" s="29">
        <v>1630</v>
      </c>
      <c r="BV18" s="29">
        <v>2005</v>
      </c>
      <c r="BW18" s="29">
        <v>591</v>
      </c>
      <c r="BX18" s="29">
        <v>0</v>
      </c>
      <c r="BY18" s="27">
        <v>0</v>
      </c>
    </row>
    <row r="19" spans="1:77" ht="15.75" thickBot="1" x14ac:dyDescent="0.3">
      <c r="A19" s="30" t="s">
        <v>53</v>
      </c>
      <c r="B19" s="26" t="s">
        <v>54</v>
      </c>
      <c r="C19" s="27">
        <v>1413662296.0100007</v>
      </c>
      <c r="D19" s="27">
        <v>14089716.890000001</v>
      </c>
      <c r="E19" s="27">
        <v>69344657.030000001</v>
      </c>
      <c r="F19" s="27">
        <v>1358407355.8700008</v>
      </c>
      <c r="G19" s="27">
        <v>4673955.08</v>
      </c>
      <c r="H19" s="27">
        <v>8820064.5199999996</v>
      </c>
      <c r="I19" s="27">
        <v>1194725352.3499997</v>
      </c>
      <c r="J19" s="28">
        <v>3337</v>
      </c>
      <c r="K19" s="27">
        <v>1181231332.7499995</v>
      </c>
      <c r="L19" s="35">
        <v>3362871</v>
      </c>
      <c r="M19" s="28">
        <v>1606478</v>
      </c>
      <c r="N19" s="28">
        <v>1756393</v>
      </c>
      <c r="O19" s="28">
        <v>775416</v>
      </c>
      <c r="P19" s="29">
        <v>2758</v>
      </c>
      <c r="Q19" s="27">
        <v>950505648.31999922</v>
      </c>
      <c r="R19" s="35">
        <v>2124365</v>
      </c>
      <c r="S19" s="29">
        <v>1006719</v>
      </c>
      <c r="T19" s="29">
        <v>1117646</v>
      </c>
      <c r="U19" s="29">
        <v>445935</v>
      </c>
      <c r="V19" s="29">
        <v>501</v>
      </c>
      <c r="W19" s="27">
        <v>199765140.55999991</v>
      </c>
      <c r="X19" s="35">
        <v>1154823</v>
      </c>
      <c r="Y19" s="29">
        <v>560178</v>
      </c>
      <c r="Z19" s="29">
        <v>594645</v>
      </c>
      <c r="AA19" s="29">
        <v>296185</v>
      </c>
      <c r="AB19" s="29">
        <v>52</v>
      </c>
      <c r="AC19" s="27">
        <v>18572960.539999995</v>
      </c>
      <c r="AD19" s="35">
        <v>60458</v>
      </c>
      <c r="AE19" s="29">
        <v>28993</v>
      </c>
      <c r="AF19" s="29">
        <v>31465</v>
      </c>
      <c r="AG19" s="29">
        <v>8563</v>
      </c>
      <c r="AH19" s="29">
        <v>12</v>
      </c>
      <c r="AI19" s="27">
        <v>7518405.1600000001</v>
      </c>
      <c r="AJ19" s="35">
        <v>12291</v>
      </c>
      <c r="AK19" s="29">
        <v>5647</v>
      </c>
      <c r="AL19" s="29">
        <v>6644</v>
      </c>
      <c r="AM19" s="29">
        <v>6578</v>
      </c>
      <c r="AN19" s="29">
        <v>1170</v>
      </c>
      <c r="AO19" s="27">
        <v>548492017.27999938</v>
      </c>
      <c r="AP19" s="35">
        <v>1554054</v>
      </c>
      <c r="AQ19" s="29">
        <v>732421</v>
      </c>
      <c r="AR19" s="29">
        <v>821633</v>
      </c>
      <c r="AS19" s="29">
        <v>320147</v>
      </c>
      <c r="AT19" s="29">
        <v>199</v>
      </c>
      <c r="AU19" s="27">
        <v>45612256.520000003</v>
      </c>
      <c r="AV19" s="35">
        <v>130040</v>
      </c>
      <c r="AW19" s="29">
        <v>61970</v>
      </c>
      <c r="AX19" s="29">
        <v>68070</v>
      </c>
      <c r="AY19" s="29">
        <v>45251</v>
      </c>
      <c r="AZ19" s="29">
        <v>90</v>
      </c>
      <c r="BA19" s="27">
        <v>27083373.479999997</v>
      </c>
      <c r="BB19" s="35">
        <v>168723</v>
      </c>
      <c r="BC19" s="29">
        <v>84590</v>
      </c>
      <c r="BD19" s="29">
        <v>84133</v>
      </c>
      <c r="BE19" s="29">
        <v>3077</v>
      </c>
      <c r="BF19" s="29">
        <v>791</v>
      </c>
      <c r="BG19" s="27">
        <v>386915231.25</v>
      </c>
      <c r="BH19" s="35">
        <v>1378018</v>
      </c>
      <c r="BI19" s="29">
        <v>665979</v>
      </c>
      <c r="BJ19" s="29">
        <v>712039</v>
      </c>
      <c r="BK19" s="29">
        <v>355708</v>
      </c>
      <c r="BL19" s="29">
        <v>1040</v>
      </c>
      <c r="BM19" s="27">
        <v>150319874.04000011</v>
      </c>
      <c r="BN19" s="35">
        <v>81914</v>
      </c>
      <c r="BO19" s="29">
        <v>38509</v>
      </c>
      <c r="BP19" s="29">
        <v>43405</v>
      </c>
      <c r="BQ19" s="29">
        <v>24666</v>
      </c>
      <c r="BR19" s="29">
        <v>21</v>
      </c>
      <c r="BS19" s="27">
        <v>10420996.85</v>
      </c>
      <c r="BT19" s="35">
        <v>26897</v>
      </c>
      <c r="BU19" s="29">
        <v>12421</v>
      </c>
      <c r="BV19" s="29">
        <v>14476</v>
      </c>
      <c r="BW19" s="29">
        <v>1834</v>
      </c>
      <c r="BX19" s="29">
        <v>14</v>
      </c>
      <c r="BY19" s="27">
        <v>4869178.169999999</v>
      </c>
    </row>
    <row r="20" spans="1:77" ht="15.75" thickBot="1" x14ac:dyDescent="0.3">
      <c r="A20" s="30" t="s">
        <v>55</v>
      </c>
      <c r="B20" s="26" t="s">
        <v>56</v>
      </c>
      <c r="C20" s="27">
        <v>3749054291.9299998</v>
      </c>
      <c r="D20" s="27">
        <v>27170934.330000002</v>
      </c>
      <c r="E20" s="27">
        <v>182935495.75</v>
      </c>
      <c r="F20" s="27">
        <v>3593289730.5099998</v>
      </c>
      <c r="G20" s="27">
        <v>29351366.270000003</v>
      </c>
      <c r="H20" s="27">
        <v>50062489.360000007</v>
      </c>
      <c r="I20" s="27">
        <v>3566489519.96</v>
      </c>
      <c r="J20" s="28">
        <v>7067</v>
      </c>
      <c r="K20" s="27">
        <v>3487075664.329999</v>
      </c>
      <c r="L20" s="35">
        <v>6727107</v>
      </c>
      <c r="M20" s="28">
        <v>3117056</v>
      </c>
      <c r="N20" s="28">
        <v>3610051</v>
      </c>
      <c r="O20" s="28">
        <v>1294347</v>
      </c>
      <c r="P20" s="29">
        <v>5495</v>
      </c>
      <c r="Q20" s="27">
        <v>2818347706.1599936</v>
      </c>
      <c r="R20" s="35">
        <v>4792166</v>
      </c>
      <c r="S20" s="29">
        <v>2197860</v>
      </c>
      <c r="T20" s="29">
        <v>2594306</v>
      </c>
      <c r="U20" s="29">
        <v>919451</v>
      </c>
      <c r="V20" s="29">
        <v>1247</v>
      </c>
      <c r="W20" s="27">
        <v>552017268.8599999</v>
      </c>
      <c r="X20" s="35">
        <v>1423659</v>
      </c>
      <c r="Y20" s="29">
        <v>676108</v>
      </c>
      <c r="Z20" s="29">
        <v>747551</v>
      </c>
      <c r="AA20" s="29">
        <v>285020</v>
      </c>
      <c r="AB20" s="29">
        <v>300</v>
      </c>
      <c r="AC20" s="27">
        <v>96840972.449999958</v>
      </c>
      <c r="AD20" s="35">
        <v>295459</v>
      </c>
      <c r="AE20" s="29">
        <v>150730</v>
      </c>
      <c r="AF20" s="29">
        <v>144729</v>
      </c>
      <c r="AG20" s="29">
        <v>48135</v>
      </c>
      <c r="AH20" s="29">
        <v>17</v>
      </c>
      <c r="AI20" s="27">
        <v>15471872.890000001</v>
      </c>
      <c r="AJ20" s="35">
        <v>125535</v>
      </c>
      <c r="AK20" s="29">
        <v>56205</v>
      </c>
      <c r="AL20" s="29">
        <v>69330</v>
      </c>
      <c r="AM20" s="29">
        <v>22684</v>
      </c>
      <c r="AN20" s="29">
        <v>1459</v>
      </c>
      <c r="AO20" s="27">
        <v>1033751177.6300006</v>
      </c>
      <c r="AP20" s="35">
        <v>1902114</v>
      </c>
      <c r="AQ20" s="29">
        <v>879585</v>
      </c>
      <c r="AR20" s="29">
        <v>1022529</v>
      </c>
      <c r="AS20" s="29">
        <v>403835</v>
      </c>
      <c r="AT20" s="29">
        <v>1473</v>
      </c>
      <c r="AU20" s="27">
        <v>589846372.94000006</v>
      </c>
      <c r="AV20" s="35">
        <v>1049103</v>
      </c>
      <c r="AW20" s="29">
        <v>509198</v>
      </c>
      <c r="AX20" s="29">
        <v>539905</v>
      </c>
      <c r="AY20" s="29">
        <v>226561</v>
      </c>
      <c r="AZ20" s="29">
        <v>108</v>
      </c>
      <c r="BA20" s="27">
        <v>78080234.070000008</v>
      </c>
      <c r="BB20" s="35">
        <v>413594</v>
      </c>
      <c r="BC20" s="29">
        <v>92601</v>
      </c>
      <c r="BD20" s="29">
        <v>320993</v>
      </c>
      <c r="BE20" s="29">
        <v>37525</v>
      </c>
      <c r="BF20" s="29">
        <v>1755</v>
      </c>
      <c r="BG20" s="27">
        <v>942403579.43999994</v>
      </c>
      <c r="BH20" s="35">
        <v>2358746</v>
      </c>
      <c r="BI20" s="29">
        <v>1197882</v>
      </c>
      <c r="BJ20" s="29">
        <v>1160864</v>
      </c>
      <c r="BK20" s="29">
        <v>421811</v>
      </c>
      <c r="BL20" s="29">
        <v>1734</v>
      </c>
      <c r="BM20" s="27">
        <v>763491416.49000108</v>
      </c>
      <c r="BN20" s="35">
        <v>601984</v>
      </c>
      <c r="BO20" s="29">
        <v>251518</v>
      </c>
      <c r="BP20" s="29">
        <v>350466</v>
      </c>
      <c r="BQ20" s="29">
        <v>122936</v>
      </c>
      <c r="BR20" s="29">
        <v>513</v>
      </c>
      <c r="BS20" s="27">
        <v>59633166.899999909</v>
      </c>
      <c r="BT20" s="35">
        <v>185743</v>
      </c>
      <c r="BU20" s="29">
        <v>93914</v>
      </c>
      <c r="BV20" s="29">
        <v>91829</v>
      </c>
      <c r="BW20" s="29">
        <v>39938</v>
      </c>
      <c r="BX20" s="29">
        <v>8</v>
      </c>
      <c r="BY20" s="27">
        <v>4397843.9700000007</v>
      </c>
    </row>
    <row r="21" spans="1:77" ht="15.75" thickBot="1" x14ac:dyDescent="0.3">
      <c r="A21" s="30" t="s">
        <v>57</v>
      </c>
      <c r="B21" s="26" t="s">
        <v>58</v>
      </c>
      <c r="C21" s="27">
        <v>2335005386.9700003</v>
      </c>
      <c r="D21" s="27">
        <v>12274997.98</v>
      </c>
      <c r="E21" s="27">
        <v>1860422.62</v>
      </c>
      <c r="F21" s="27">
        <v>2345419962.3300004</v>
      </c>
      <c r="G21" s="27">
        <v>16122467.650000002</v>
      </c>
      <c r="H21" s="27">
        <v>29091606.420000009</v>
      </c>
      <c r="I21" s="27">
        <v>1946997345.2800004</v>
      </c>
      <c r="J21" s="28">
        <v>7201</v>
      </c>
      <c r="K21" s="27">
        <v>1901783271.2099953</v>
      </c>
      <c r="L21" s="35">
        <v>6962463</v>
      </c>
      <c r="M21" s="28">
        <v>3132272</v>
      </c>
      <c r="N21" s="28">
        <v>3830191</v>
      </c>
      <c r="O21" s="28">
        <v>2852613</v>
      </c>
      <c r="P21" s="29">
        <v>5656</v>
      </c>
      <c r="Q21" s="27">
        <v>1394013122.4599981</v>
      </c>
      <c r="R21" s="35">
        <v>4251778</v>
      </c>
      <c r="S21" s="29">
        <v>2004036</v>
      </c>
      <c r="T21" s="29">
        <v>2247742</v>
      </c>
      <c r="U21" s="29">
        <v>1080899</v>
      </c>
      <c r="V21" s="29">
        <v>916</v>
      </c>
      <c r="W21" s="27">
        <v>301796728.55000007</v>
      </c>
      <c r="X21" s="35">
        <v>1301983</v>
      </c>
      <c r="Y21" s="29">
        <v>621188</v>
      </c>
      <c r="Z21" s="29">
        <v>680795</v>
      </c>
      <c r="AA21" s="29">
        <v>571533</v>
      </c>
      <c r="AB21" s="29">
        <v>287</v>
      </c>
      <c r="AC21" s="27">
        <v>57372920.180000007</v>
      </c>
      <c r="AD21" s="35">
        <v>552206</v>
      </c>
      <c r="AE21" s="29">
        <v>97447</v>
      </c>
      <c r="AF21" s="29">
        <v>454759</v>
      </c>
      <c r="AG21" s="29">
        <v>49870</v>
      </c>
      <c r="AH21" s="29">
        <v>309</v>
      </c>
      <c r="AI21" s="27">
        <v>131514023.95000003</v>
      </c>
      <c r="AJ21" s="35">
        <v>838463</v>
      </c>
      <c r="AK21" s="29">
        <v>400706</v>
      </c>
      <c r="AL21" s="29">
        <v>437757</v>
      </c>
      <c r="AM21" s="29">
        <v>1146590</v>
      </c>
      <c r="AN21" s="29">
        <v>1859</v>
      </c>
      <c r="AO21" s="27">
        <v>731841594.86000049</v>
      </c>
      <c r="AP21" s="35">
        <v>1868493</v>
      </c>
      <c r="AQ21" s="29">
        <v>869269</v>
      </c>
      <c r="AR21" s="29">
        <v>999224</v>
      </c>
      <c r="AS21" s="29">
        <v>479029</v>
      </c>
      <c r="AT21" s="29">
        <v>1778</v>
      </c>
      <c r="AU21" s="27">
        <v>276065503.70000005</v>
      </c>
      <c r="AV21" s="35">
        <v>1585425</v>
      </c>
      <c r="AW21" s="29">
        <v>594390</v>
      </c>
      <c r="AX21" s="29">
        <v>991035</v>
      </c>
      <c r="AY21" s="29">
        <v>340416</v>
      </c>
      <c r="AZ21" s="29">
        <v>170</v>
      </c>
      <c r="BA21" s="27">
        <v>58189557.82000003</v>
      </c>
      <c r="BB21" s="35">
        <v>377930</v>
      </c>
      <c r="BC21" s="29">
        <v>176813</v>
      </c>
      <c r="BD21" s="29">
        <v>201117</v>
      </c>
      <c r="BE21" s="29">
        <v>96832</v>
      </c>
      <c r="BF21" s="29">
        <v>1327</v>
      </c>
      <c r="BG21" s="27">
        <v>348310780.86000013</v>
      </c>
      <c r="BH21" s="35">
        <v>1681076</v>
      </c>
      <c r="BI21" s="29">
        <v>797034</v>
      </c>
      <c r="BJ21" s="29">
        <v>884042</v>
      </c>
      <c r="BK21" s="29">
        <v>627073</v>
      </c>
      <c r="BL21" s="29">
        <v>1298</v>
      </c>
      <c r="BM21" s="27">
        <v>278786669.85000026</v>
      </c>
      <c r="BN21" s="35">
        <v>366954</v>
      </c>
      <c r="BO21" s="29">
        <v>170245</v>
      </c>
      <c r="BP21" s="29">
        <v>196709</v>
      </c>
      <c r="BQ21" s="29">
        <v>96069</v>
      </c>
      <c r="BR21" s="29">
        <v>427</v>
      </c>
      <c r="BS21" s="27">
        <v>59988664.099999987</v>
      </c>
      <c r="BT21" s="35">
        <v>226089</v>
      </c>
      <c r="BU21" s="29">
        <v>114920</v>
      </c>
      <c r="BV21" s="29">
        <v>111169</v>
      </c>
      <c r="BW21" s="29">
        <v>62883</v>
      </c>
      <c r="BX21" s="29">
        <v>33</v>
      </c>
      <c r="BY21" s="27">
        <v>17086476.07</v>
      </c>
    </row>
    <row r="22" spans="1:77" ht="15.75" thickBot="1" x14ac:dyDescent="0.3">
      <c r="A22" s="25" t="s">
        <v>59</v>
      </c>
      <c r="B22" s="26" t="s">
        <v>60</v>
      </c>
      <c r="C22" s="27">
        <v>528971842.29000002</v>
      </c>
      <c r="D22" s="27">
        <v>56158606.5</v>
      </c>
      <c r="E22" s="27">
        <v>38811190.31000001</v>
      </c>
      <c r="F22" s="27">
        <v>546319258.48000002</v>
      </c>
      <c r="G22" s="27">
        <v>5919209.669999999</v>
      </c>
      <c r="H22" s="27">
        <v>7753157.3600000003</v>
      </c>
      <c r="I22" s="27">
        <v>477632204.30999994</v>
      </c>
      <c r="J22" s="28">
        <v>1125</v>
      </c>
      <c r="K22" s="27">
        <v>463959837.28000003</v>
      </c>
      <c r="L22" s="35">
        <v>773951</v>
      </c>
      <c r="M22" s="28">
        <v>334920</v>
      </c>
      <c r="N22" s="28">
        <v>439031</v>
      </c>
      <c r="O22" s="28">
        <v>202962</v>
      </c>
      <c r="P22" s="29">
        <v>769</v>
      </c>
      <c r="Q22" s="27">
        <v>312980158.29999995</v>
      </c>
      <c r="R22" s="35">
        <v>518336</v>
      </c>
      <c r="S22" s="29">
        <v>225313</v>
      </c>
      <c r="T22" s="29">
        <v>293023</v>
      </c>
      <c r="U22" s="29">
        <v>145075</v>
      </c>
      <c r="V22" s="29">
        <v>332</v>
      </c>
      <c r="W22" s="27">
        <v>143017458.09999999</v>
      </c>
      <c r="X22" s="35">
        <v>245726</v>
      </c>
      <c r="Y22" s="29">
        <v>105217</v>
      </c>
      <c r="Z22" s="29">
        <v>140509</v>
      </c>
      <c r="AA22" s="29">
        <v>57041</v>
      </c>
      <c r="AB22" s="29">
        <v>21</v>
      </c>
      <c r="AC22" s="27">
        <v>7578894.7800000003</v>
      </c>
      <c r="AD22" s="35">
        <v>9202</v>
      </c>
      <c r="AE22" s="29">
        <v>4063</v>
      </c>
      <c r="AF22" s="29">
        <v>5139</v>
      </c>
      <c r="AG22" s="29">
        <v>700</v>
      </c>
      <c r="AH22" s="29">
        <v>0</v>
      </c>
      <c r="AI22" s="27">
        <v>0</v>
      </c>
      <c r="AJ22" s="35">
        <v>0</v>
      </c>
      <c r="AK22" s="29">
        <v>0</v>
      </c>
      <c r="AL22" s="29">
        <v>0</v>
      </c>
      <c r="AM22" s="29">
        <v>0</v>
      </c>
      <c r="AN22" s="29">
        <v>482</v>
      </c>
      <c r="AO22" s="27">
        <v>226652448.91</v>
      </c>
      <c r="AP22" s="35">
        <v>401531</v>
      </c>
      <c r="AQ22" s="29">
        <v>175164</v>
      </c>
      <c r="AR22" s="29">
        <v>226367</v>
      </c>
      <c r="AS22" s="29">
        <v>119309</v>
      </c>
      <c r="AT22" s="29">
        <v>102</v>
      </c>
      <c r="AU22" s="27">
        <v>26445058.719999991</v>
      </c>
      <c r="AV22" s="35">
        <v>37763</v>
      </c>
      <c r="AW22" s="29">
        <v>16442</v>
      </c>
      <c r="AX22" s="29">
        <v>21321</v>
      </c>
      <c r="AY22" s="29">
        <v>6517</v>
      </c>
      <c r="AZ22" s="29">
        <v>10</v>
      </c>
      <c r="BA22" s="27">
        <v>5287176.93</v>
      </c>
      <c r="BB22" s="35">
        <v>29809</v>
      </c>
      <c r="BC22" s="29">
        <v>13200</v>
      </c>
      <c r="BD22" s="29">
        <v>16609</v>
      </c>
      <c r="BE22" s="29">
        <v>5981</v>
      </c>
      <c r="BF22" s="29">
        <v>458</v>
      </c>
      <c r="BG22" s="27">
        <v>183931727.54999989</v>
      </c>
      <c r="BH22" s="35">
        <v>275772</v>
      </c>
      <c r="BI22" s="29">
        <v>117723</v>
      </c>
      <c r="BJ22" s="29">
        <v>158049</v>
      </c>
      <c r="BK22" s="29">
        <v>65895</v>
      </c>
      <c r="BL22" s="29">
        <v>43</v>
      </c>
      <c r="BM22" s="27">
        <v>14965784.209999995</v>
      </c>
      <c r="BN22" s="35">
        <v>9258</v>
      </c>
      <c r="BO22" s="29">
        <v>3860</v>
      </c>
      <c r="BP22" s="29">
        <v>5398</v>
      </c>
      <c r="BQ22" s="29">
        <v>2181</v>
      </c>
      <c r="BR22" s="29">
        <v>27</v>
      </c>
      <c r="BS22" s="27">
        <v>6294314.8600000003</v>
      </c>
      <c r="BT22" s="35">
        <v>19131</v>
      </c>
      <c r="BU22" s="29">
        <v>8204</v>
      </c>
      <c r="BV22" s="29">
        <v>10927</v>
      </c>
      <c r="BW22" s="29">
        <v>2933</v>
      </c>
      <c r="BX22" s="29">
        <v>3</v>
      </c>
      <c r="BY22" s="27">
        <v>383326.1</v>
      </c>
    </row>
    <row r="23" spans="1:77" ht="15.75" thickBot="1" x14ac:dyDescent="0.3">
      <c r="A23" s="30" t="s">
        <v>61</v>
      </c>
      <c r="B23" s="26" t="s">
        <v>62</v>
      </c>
      <c r="C23" s="27">
        <v>528187865.99999994</v>
      </c>
      <c r="D23" s="27">
        <v>0</v>
      </c>
      <c r="E23" s="27">
        <v>0</v>
      </c>
      <c r="F23" s="27">
        <v>528187865.99999994</v>
      </c>
      <c r="G23" s="27">
        <v>2316844.54</v>
      </c>
      <c r="H23" s="27">
        <v>12093250.329999998</v>
      </c>
      <c r="I23" s="27">
        <v>524234751.03000003</v>
      </c>
      <c r="J23" s="28">
        <v>859</v>
      </c>
      <c r="K23" s="27">
        <v>509824656.16000015</v>
      </c>
      <c r="L23" s="35">
        <v>257521</v>
      </c>
      <c r="M23" s="28">
        <v>125230</v>
      </c>
      <c r="N23" s="28">
        <v>132291</v>
      </c>
      <c r="O23" s="28">
        <v>85457</v>
      </c>
      <c r="P23" s="29">
        <v>759</v>
      </c>
      <c r="Q23" s="27">
        <v>420429936.72000015</v>
      </c>
      <c r="R23" s="35">
        <v>140587</v>
      </c>
      <c r="S23" s="29">
        <v>70139</v>
      </c>
      <c r="T23" s="29">
        <v>70448</v>
      </c>
      <c r="U23" s="29">
        <v>62291</v>
      </c>
      <c r="V23" s="29">
        <v>87</v>
      </c>
      <c r="W23" s="27">
        <v>85790441.620000005</v>
      </c>
      <c r="X23" s="35">
        <v>98882</v>
      </c>
      <c r="Y23" s="29">
        <v>46281</v>
      </c>
      <c r="Z23" s="29">
        <v>52601</v>
      </c>
      <c r="AA23" s="29">
        <v>17449</v>
      </c>
      <c r="AB23" s="29">
        <v>4</v>
      </c>
      <c r="AC23" s="27">
        <v>1132670.82</v>
      </c>
      <c r="AD23" s="35">
        <v>371</v>
      </c>
      <c r="AE23" s="29">
        <v>144</v>
      </c>
      <c r="AF23" s="29">
        <v>227</v>
      </c>
      <c r="AG23" s="29">
        <v>321</v>
      </c>
      <c r="AH23" s="29">
        <v>9</v>
      </c>
      <c r="AI23" s="27">
        <v>2471607</v>
      </c>
      <c r="AJ23" s="35">
        <v>17681</v>
      </c>
      <c r="AK23" s="29">
        <v>8666</v>
      </c>
      <c r="AL23" s="29">
        <v>9015</v>
      </c>
      <c r="AM23" s="29">
        <v>5396</v>
      </c>
      <c r="AN23" s="29">
        <v>288</v>
      </c>
      <c r="AO23" s="27">
        <v>278792941.11000013</v>
      </c>
      <c r="AP23" s="35">
        <v>107633</v>
      </c>
      <c r="AQ23" s="29">
        <v>53330</v>
      </c>
      <c r="AR23" s="29">
        <v>54303</v>
      </c>
      <c r="AS23" s="29">
        <v>52137</v>
      </c>
      <c r="AT23" s="29">
        <v>42</v>
      </c>
      <c r="AU23" s="27">
        <v>14252666.680000003</v>
      </c>
      <c r="AV23" s="35">
        <v>8485</v>
      </c>
      <c r="AW23" s="29">
        <v>4077</v>
      </c>
      <c r="AX23" s="29">
        <v>4408</v>
      </c>
      <c r="AY23" s="29">
        <v>3320</v>
      </c>
      <c r="AZ23" s="29">
        <v>9</v>
      </c>
      <c r="BA23" s="27">
        <v>5585930.3500000015</v>
      </c>
      <c r="BB23" s="35">
        <v>2111</v>
      </c>
      <c r="BC23" s="29">
        <v>1170</v>
      </c>
      <c r="BD23" s="29">
        <v>941</v>
      </c>
      <c r="BE23" s="29">
        <v>365</v>
      </c>
      <c r="BF23" s="29">
        <v>181</v>
      </c>
      <c r="BG23" s="27">
        <v>140135448.42000002</v>
      </c>
      <c r="BH23" s="35">
        <v>113295</v>
      </c>
      <c r="BI23" s="29">
        <v>53756</v>
      </c>
      <c r="BJ23" s="29">
        <v>59539</v>
      </c>
      <c r="BK23" s="29">
        <v>20665</v>
      </c>
      <c r="BL23" s="29">
        <v>325</v>
      </c>
      <c r="BM23" s="27">
        <v>67476544.599999994</v>
      </c>
      <c r="BN23" s="35">
        <v>7381</v>
      </c>
      <c r="BO23" s="29">
        <v>3772</v>
      </c>
      <c r="BP23" s="29">
        <v>3609</v>
      </c>
      <c r="BQ23" s="29">
        <v>3264</v>
      </c>
      <c r="BR23" s="29">
        <v>5</v>
      </c>
      <c r="BS23" s="27">
        <v>1109518</v>
      </c>
      <c r="BT23" s="35">
        <v>935</v>
      </c>
      <c r="BU23" s="29">
        <v>459</v>
      </c>
      <c r="BV23" s="29">
        <v>476</v>
      </c>
      <c r="BW23" s="29">
        <v>310</v>
      </c>
      <c r="BX23" s="29">
        <v>0</v>
      </c>
      <c r="BY23" s="27">
        <v>0</v>
      </c>
    </row>
    <row r="24" spans="1:77" ht="15.75" thickBot="1" x14ac:dyDescent="0.3">
      <c r="A24" s="25" t="s">
        <v>63</v>
      </c>
      <c r="B24" s="26" t="s">
        <v>106</v>
      </c>
      <c r="C24" s="27">
        <v>666537984</v>
      </c>
      <c r="D24" s="27">
        <v>5936543</v>
      </c>
      <c r="E24" s="27">
        <v>15121447.43</v>
      </c>
      <c r="F24" s="27">
        <v>657353079.57000005</v>
      </c>
      <c r="G24" s="27">
        <v>5471186.04</v>
      </c>
      <c r="H24" s="27">
        <v>8744938.5</v>
      </c>
      <c r="I24" s="27">
        <v>570105467.08000004</v>
      </c>
      <c r="J24" s="28">
        <v>702</v>
      </c>
      <c r="K24" s="27">
        <v>555889342.53999996</v>
      </c>
      <c r="L24" s="35">
        <v>400718</v>
      </c>
      <c r="M24" s="28">
        <v>191958</v>
      </c>
      <c r="N24" s="28">
        <v>208760</v>
      </c>
      <c r="O24" s="28">
        <v>79994</v>
      </c>
      <c r="P24" s="29">
        <v>638</v>
      </c>
      <c r="Q24" s="27">
        <v>488125933.33999985</v>
      </c>
      <c r="R24" s="35">
        <v>358370</v>
      </c>
      <c r="S24" s="29">
        <v>172201</v>
      </c>
      <c r="T24" s="29">
        <v>186169</v>
      </c>
      <c r="U24" s="29">
        <v>72681</v>
      </c>
      <c r="V24" s="29">
        <v>43</v>
      </c>
      <c r="W24" s="27">
        <v>59927184.510000005</v>
      </c>
      <c r="X24" s="35">
        <v>41656</v>
      </c>
      <c r="Y24" s="29">
        <v>19437</v>
      </c>
      <c r="Z24" s="29">
        <v>22219</v>
      </c>
      <c r="AA24" s="29">
        <v>6721</v>
      </c>
      <c r="AB24" s="29">
        <v>16</v>
      </c>
      <c r="AC24" s="27">
        <v>2581335.2500000005</v>
      </c>
      <c r="AD24" s="35">
        <v>178</v>
      </c>
      <c r="AE24" s="29">
        <v>78</v>
      </c>
      <c r="AF24" s="29">
        <v>100</v>
      </c>
      <c r="AG24" s="29">
        <v>288</v>
      </c>
      <c r="AH24" s="29">
        <v>5</v>
      </c>
      <c r="AI24" s="27">
        <v>5254889.4399999995</v>
      </c>
      <c r="AJ24" s="35">
        <v>514</v>
      </c>
      <c r="AK24" s="29">
        <v>242</v>
      </c>
      <c r="AL24" s="29">
        <v>272</v>
      </c>
      <c r="AM24" s="29">
        <v>304</v>
      </c>
      <c r="AN24" s="29">
        <v>161</v>
      </c>
      <c r="AO24" s="27">
        <v>267360000.60999995</v>
      </c>
      <c r="AP24" s="35">
        <v>150769</v>
      </c>
      <c r="AQ24" s="29">
        <v>69839</v>
      </c>
      <c r="AR24" s="29">
        <v>80930</v>
      </c>
      <c r="AS24" s="29">
        <v>29075</v>
      </c>
      <c r="AT24" s="29">
        <v>82</v>
      </c>
      <c r="AU24" s="27">
        <v>19052586.449999999</v>
      </c>
      <c r="AV24" s="35">
        <v>4797</v>
      </c>
      <c r="AW24" s="29">
        <v>2335</v>
      </c>
      <c r="AX24" s="29">
        <v>2462</v>
      </c>
      <c r="AY24" s="29">
        <v>2006</v>
      </c>
      <c r="AZ24" s="29">
        <v>18</v>
      </c>
      <c r="BA24" s="27">
        <v>23454820.539999999</v>
      </c>
      <c r="BB24" s="35">
        <v>123001</v>
      </c>
      <c r="BC24" s="29">
        <v>62984</v>
      </c>
      <c r="BD24" s="29">
        <v>60017</v>
      </c>
      <c r="BE24" s="29">
        <v>24257</v>
      </c>
      <c r="BF24" s="29">
        <v>105</v>
      </c>
      <c r="BG24" s="27">
        <v>133468172.62999998</v>
      </c>
      <c r="BH24" s="35">
        <v>100728</v>
      </c>
      <c r="BI24" s="29">
        <v>46271</v>
      </c>
      <c r="BJ24" s="29">
        <v>54457</v>
      </c>
      <c r="BK24" s="29">
        <v>18460</v>
      </c>
      <c r="BL24" s="29">
        <v>331</v>
      </c>
      <c r="BM24" s="27">
        <v>107298872.86999995</v>
      </c>
      <c r="BN24" s="35">
        <v>20909</v>
      </c>
      <c r="BO24" s="29">
        <v>10287</v>
      </c>
      <c r="BP24" s="29">
        <v>10622</v>
      </c>
      <c r="BQ24" s="29">
        <v>5892</v>
      </c>
      <c r="BR24" s="29">
        <v>0</v>
      </c>
      <c r="BS24" s="27">
        <v>0</v>
      </c>
      <c r="BT24" s="35">
        <v>0</v>
      </c>
      <c r="BU24" s="29">
        <v>0</v>
      </c>
      <c r="BV24" s="29">
        <v>0</v>
      </c>
      <c r="BW24" s="29">
        <v>0</v>
      </c>
      <c r="BX24" s="29">
        <v>0</v>
      </c>
      <c r="BY24" s="27">
        <v>0</v>
      </c>
    </row>
    <row r="25" spans="1:77" ht="15.75" thickBot="1" x14ac:dyDescent="0.3">
      <c r="A25" s="30" t="s">
        <v>65</v>
      </c>
      <c r="B25" s="26" t="s">
        <v>66</v>
      </c>
      <c r="C25" s="27">
        <v>5650974098.2400074</v>
      </c>
      <c r="D25" s="27">
        <v>47791888.200000003</v>
      </c>
      <c r="E25" s="27">
        <v>75216457.519999996</v>
      </c>
      <c r="F25" s="27">
        <v>5623549528.9200068</v>
      </c>
      <c r="G25" s="27">
        <v>26600782.550000001</v>
      </c>
      <c r="H25" s="27">
        <v>75071549.839999959</v>
      </c>
      <c r="I25" s="27">
        <v>3895443917.2400007</v>
      </c>
      <c r="J25" s="28">
        <v>5792</v>
      </c>
      <c r="K25" s="27">
        <v>3793771584.8499961</v>
      </c>
      <c r="L25" s="35">
        <v>4128851</v>
      </c>
      <c r="M25" s="28">
        <v>1984000</v>
      </c>
      <c r="N25" s="28">
        <v>2144851</v>
      </c>
      <c r="O25" s="28">
        <v>994134</v>
      </c>
      <c r="P25" s="29">
        <v>4685</v>
      </c>
      <c r="Q25" s="27">
        <v>3046143124.9000044</v>
      </c>
      <c r="R25" s="35">
        <v>2845516</v>
      </c>
      <c r="S25" s="29">
        <v>1370729</v>
      </c>
      <c r="T25" s="29">
        <v>1474787</v>
      </c>
      <c r="U25" s="29">
        <v>677265</v>
      </c>
      <c r="V25" s="29">
        <v>771</v>
      </c>
      <c r="W25" s="27">
        <v>544416120.0200001</v>
      </c>
      <c r="X25" s="35">
        <v>1062357</v>
      </c>
      <c r="Y25" s="29">
        <v>509436</v>
      </c>
      <c r="Z25" s="29">
        <v>552921</v>
      </c>
      <c r="AA25" s="29">
        <v>270034</v>
      </c>
      <c r="AB25" s="29">
        <v>178</v>
      </c>
      <c r="AC25" s="27">
        <v>76245912.230000019</v>
      </c>
      <c r="AD25" s="35">
        <v>85879</v>
      </c>
      <c r="AE25" s="29">
        <v>40834</v>
      </c>
      <c r="AF25" s="29">
        <v>45045</v>
      </c>
      <c r="AG25" s="29">
        <v>18365</v>
      </c>
      <c r="AH25" s="29">
        <v>128</v>
      </c>
      <c r="AI25" s="27">
        <v>102996272.42999998</v>
      </c>
      <c r="AJ25" s="35">
        <v>98910</v>
      </c>
      <c r="AK25" s="29">
        <v>45290</v>
      </c>
      <c r="AL25" s="29">
        <v>53620</v>
      </c>
      <c r="AM25" s="29">
        <v>21090</v>
      </c>
      <c r="AN25" s="29">
        <v>2068</v>
      </c>
      <c r="AO25" s="27">
        <v>1424740560.0499995</v>
      </c>
      <c r="AP25" s="35">
        <v>1743217</v>
      </c>
      <c r="AQ25" s="29">
        <v>834324</v>
      </c>
      <c r="AR25" s="29">
        <v>908893</v>
      </c>
      <c r="AS25" s="29">
        <v>417614</v>
      </c>
      <c r="AT25" s="29">
        <v>1014</v>
      </c>
      <c r="AU25" s="27">
        <v>457523004.95999944</v>
      </c>
      <c r="AV25" s="35">
        <v>362961</v>
      </c>
      <c r="AW25" s="29">
        <v>175690</v>
      </c>
      <c r="AX25" s="29">
        <v>187271</v>
      </c>
      <c r="AY25" s="29">
        <v>94309</v>
      </c>
      <c r="AZ25" s="29">
        <v>226</v>
      </c>
      <c r="BA25" s="27">
        <v>149382884.49999997</v>
      </c>
      <c r="BB25" s="35">
        <v>259969</v>
      </c>
      <c r="BC25" s="29">
        <v>129785</v>
      </c>
      <c r="BD25" s="29">
        <v>130184</v>
      </c>
      <c r="BE25" s="29">
        <v>59970</v>
      </c>
      <c r="BF25" s="29">
        <v>1749</v>
      </c>
      <c r="BG25" s="27">
        <v>1318967655.0100014</v>
      </c>
      <c r="BH25" s="35">
        <v>1437148</v>
      </c>
      <c r="BI25" s="29">
        <v>690226</v>
      </c>
      <c r="BJ25" s="29">
        <v>746922</v>
      </c>
      <c r="BK25" s="29">
        <v>339414</v>
      </c>
      <c r="BL25" s="29">
        <v>491</v>
      </c>
      <c r="BM25" s="27">
        <v>270238306.22000033</v>
      </c>
      <c r="BN25" s="35">
        <v>97248</v>
      </c>
      <c r="BO25" s="29">
        <v>46783</v>
      </c>
      <c r="BP25" s="29">
        <v>50465</v>
      </c>
      <c r="BQ25" s="29">
        <v>25836</v>
      </c>
      <c r="BR25" s="29">
        <v>86</v>
      </c>
      <c r="BS25" s="27">
        <v>45952746.409999996</v>
      </c>
      <c r="BT25" s="35">
        <v>93209</v>
      </c>
      <c r="BU25" s="29">
        <v>44191</v>
      </c>
      <c r="BV25" s="29">
        <v>49018</v>
      </c>
      <c r="BW25" s="29">
        <v>28521</v>
      </c>
      <c r="BX25" s="29">
        <v>30</v>
      </c>
      <c r="BY25" s="27">
        <v>23970155.270000003</v>
      </c>
    </row>
    <row r="26" spans="1:77" ht="15.75" thickBot="1" x14ac:dyDescent="0.3">
      <c r="A26" s="30" t="s">
        <v>67</v>
      </c>
      <c r="B26" s="26" t="s">
        <v>68</v>
      </c>
      <c r="C26" s="27">
        <v>4667719585</v>
      </c>
      <c r="D26" s="27">
        <v>69065999.290000007</v>
      </c>
      <c r="E26" s="27">
        <v>1796663.2000000002</v>
      </c>
      <c r="F26" s="27">
        <v>4734988921.0900002</v>
      </c>
      <c r="G26" s="27">
        <v>48229625.359999992</v>
      </c>
      <c r="H26" s="27">
        <v>75156376.780000001</v>
      </c>
      <c r="I26" s="27">
        <v>4453039998.500001</v>
      </c>
      <c r="J26" s="28">
        <v>5257</v>
      </c>
      <c r="K26" s="27">
        <v>4329653996.3600121</v>
      </c>
      <c r="L26" s="35">
        <v>6689792</v>
      </c>
      <c r="M26" s="28">
        <v>3157049</v>
      </c>
      <c r="N26" s="28">
        <v>3532743</v>
      </c>
      <c r="O26" s="28">
        <v>1261969</v>
      </c>
      <c r="P26" s="29">
        <v>4614</v>
      </c>
      <c r="Q26" s="27">
        <v>3809262042.1400042</v>
      </c>
      <c r="R26" s="35">
        <v>5712500</v>
      </c>
      <c r="S26" s="29">
        <v>2649613</v>
      </c>
      <c r="T26" s="29">
        <v>3062887</v>
      </c>
      <c r="U26" s="29">
        <v>1048432</v>
      </c>
      <c r="V26" s="29">
        <v>358</v>
      </c>
      <c r="W26" s="27">
        <v>308183188.78999972</v>
      </c>
      <c r="X26" s="35">
        <v>750845</v>
      </c>
      <c r="Y26" s="29">
        <v>404257</v>
      </c>
      <c r="Z26" s="29">
        <v>346588</v>
      </c>
      <c r="AA26" s="29">
        <v>167267</v>
      </c>
      <c r="AB26" s="29">
        <v>203</v>
      </c>
      <c r="AC26" s="27">
        <v>131223630.54000002</v>
      </c>
      <c r="AD26" s="35">
        <v>135400</v>
      </c>
      <c r="AE26" s="29">
        <v>64108</v>
      </c>
      <c r="AF26" s="29">
        <v>71292</v>
      </c>
      <c r="AG26" s="29">
        <v>21171</v>
      </c>
      <c r="AH26" s="29">
        <v>62</v>
      </c>
      <c r="AI26" s="27">
        <v>66865587.93</v>
      </c>
      <c r="AJ26" s="35">
        <v>73638</v>
      </c>
      <c r="AK26" s="29">
        <v>30807</v>
      </c>
      <c r="AL26" s="29">
        <v>42831</v>
      </c>
      <c r="AM26" s="29">
        <v>22346</v>
      </c>
      <c r="AN26" s="29">
        <v>2125</v>
      </c>
      <c r="AO26" s="27">
        <v>1835487393.9200029</v>
      </c>
      <c r="AP26" s="35">
        <v>2180651</v>
      </c>
      <c r="AQ26" s="29">
        <v>1035057</v>
      </c>
      <c r="AR26" s="29">
        <v>1145594</v>
      </c>
      <c r="AS26" s="29">
        <v>446337</v>
      </c>
      <c r="AT26" s="29">
        <v>870</v>
      </c>
      <c r="AU26" s="27">
        <v>682558770.22000015</v>
      </c>
      <c r="AV26" s="35">
        <v>296214</v>
      </c>
      <c r="AW26" s="29">
        <v>138945</v>
      </c>
      <c r="AX26" s="29">
        <v>157269</v>
      </c>
      <c r="AY26" s="29">
        <v>105256</v>
      </c>
      <c r="AZ26" s="29">
        <v>62</v>
      </c>
      <c r="BA26" s="27">
        <v>53414007.43999999</v>
      </c>
      <c r="BB26" s="35">
        <v>1633673</v>
      </c>
      <c r="BC26" s="29">
        <v>770750</v>
      </c>
      <c r="BD26" s="29">
        <v>862923</v>
      </c>
      <c r="BE26" s="29">
        <v>126647</v>
      </c>
      <c r="BF26" s="29">
        <v>991</v>
      </c>
      <c r="BG26" s="27">
        <v>588009314.13999975</v>
      </c>
      <c r="BH26" s="35">
        <v>1120932</v>
      </c>
      <c r="BI26" s="29">
        <v>592530</v>
      </c>
      <c r="BJ26" s="29">
        <v>528402</v>
      </c>
      <c r="BK26" s="29">
        <v>228176</v>
      </c>
      <c r="BL26" s="29">
        <v>1080</v>
      </c>
      <c r="BM26" s="27">
        <v>1059816119.6499996</v>
      </c>
      <c r="BN26" s="35">
        <v>1299816</v>
      </c>
      <c r="BO26" s="29">
        <v>534301</v>
      </c>
      <c r="BP26" s="29">
        <v>765515</v>
      </c>
      <c r="BQ26" s="29">
        <v>318196</v>
      </c>
      <c r="BR26" s="29">
        <v>47</v>
      </c>
      <c r="BS26" s="27">
        <v>29383256.099999998</v>
      </c>
      <c r="BT26" s="35">
        <v>67459</v>
      </c>
      <c r="BU26" s="29">
        <v>46395</v>
      </c>
      <c r="BV26" s="29">
        <v>21064</v>
      </c>
      <c r="BW26" s="29">
        <v>12258</v>
      </c>
      <c r="BX26" s="29">
        <v>20</v>
      </c>
      <c r="BY26" s="27">
        <v>14119546.960000001</v>
      </c>
    </row>
    <row r="27" spans="1:77" ht="15.75" thickBot="1" x14ac:dyDescent="0.3">
      <c r="A27" s="30" t="s">
        <v>69</v>
      </c>
      <c r="B27" s="26" t="s">
        <v>70</v>
      </c>
      <c r="C27" s="27">
        <v>567668673.00999999</v>
      </c>
      <c r="D27" s="27">
        <v>0</v>
      </c>
      <c r="E27" s="27">
        <v>0</v>
      </c>
      <c r="F27" s="27">
        <v>567668673.00999999</v>
      </c>
      <c r="G27" s="27">
        <v>6230797.5300000003</v>
      </c>
      <c r="H27" s="27">
        <v>10636881.979999999</v>
      </c>
      <c r="I27" s="27">
        <v>559618826.17000008</v>
      </c>
      <c r="J27" s="28">
        <v>1003</v>
      </c>
      <c r="K27" s="27">
        <v>542751146.65999985</v>
      </c>
      <c r="L27" s="35">
        <v>370874</v>
      </c>
      <c r="M27" s="28">
        <v>170433</v>
      </c>
      <c r="N27" s="28">
        <v>200441</v>
      </c>
      <c r="O27" s="28">
        <v>62588</v>
      </c>
      <c r="P27" s="29">
        <v>746</v>
      </c>
      <c r="Q27" s="27">
        <v>438370184.37</v>
      </c>
      <c r="R27" s="35">
        <v>281773</v>
      </c>
      <c r="S27" s="29">
        <v>129439</v>
      </c>
      <c r="T27" s="29">
        <v>152334</v>
      </c>
      <c r="U27" s="29">
        <v>50524</v>
      </c>
      <c r="V27" s="29">
        <v>214</v>
      </c>
      <c r="W27" s="27">
        <v>80064180.430000022</v>
      </c>
      <c r="X27" s="35">
        <v>81469</v>
      </c>
      <c r="Y27" s="29">
        <v>37426</v>
      </c>
      <c r="Z27" s="29">
        <v>44043</v>
      </c>
      <c r="AA27" s="29">
        <v>10722</v>
      </c>
      <c r="AB27" s="29">
        <v>39</v>
      </c>
      <c r="AC27" s="27">
        <v>18514189.84</v>
      </c>
      <c r="AD27" s="35">
        <v>6164</v>
      </c>
      <c r="AE27" s="29">
        <v>2787</v>
      </c>
      <c r="AF27" s="29">
        <v>3377</v>
      </c>
      <c r="AG27" s="29">
        <v>898</v>
      </c>
      <c r="AH27" s="29">
        <v>3</v>
      </c>
      <c r="AI27" s="27">
        <v>2652277.02</v>
      </c>
      <c r="AJ27" s="35">
        <v>1018</v>
      </c>
      <c r="AK27" s="29">
        <v>601</v>
      </c>
      <c r="AL27" s="29">
        <v>417</v>
      </c>
      <c r="AM27" s="29">
        <v>444</v>
      </c>
      <c r="AN27" s="29">
        <v>257</v>
      </c>
      <c r="AO27" s="27">
        <v>227161404.97999996</v>
      </c>
      <c r="AP27" s="35">
        <v>81073</v>
      </c>
      <c r="AQ27" s="29">
        <v>36848</v>
      </c>
      <c r="AR27" s="29">
        <v>44225</v>
      </c>
      <c r="AS27" s="29">
        <v>13137</v>
      </c>
      <c r="AT27" s="29">
        <v>149</v>
      </c>
      <c r="AU27" s="27">
        <v>52255702.490000024</v>
      </c>
      <c r="AV27" s="35">
        <v>26080</v>
      </c>
      <c r="AW27" s="29">
        <v>11751</v>
      </c>
      <c r="AX27" s="29">
        <v>14329</v>
      </c>
      <c r="AY27" s="29">
        <v>5380</v>
      </c>
      <c r="AZ27" s="29">
        <v>55</v>
      </c>
      <c r="BA27" s="27">
        <v>19996851.059999999</v>
      </c>
      <c r="BB27" s="35">
        <v>49984</v>
      </c>
      <c r="BC27" s="29">
        <v>22826</v>
      </c>
      <c r="BD27" s="29">
        <v>27158</v>
      </c>
      <c r="BE27" s="29">
        <v>6589</v>
      </c>
      <c r="BF27" s="29">
        <v>348</v>
      </c>
      <c r="BG27" s="27">
        <v>151163452.68000001</v>
      </c>
      <c r="BH27" s="35">
        <v>158886</v>
      </c>
      <c r="BI27" s="29">
        <v>73236</v>
      </c>
      <c r="BJ27" s="29">
        <v>85650</v>
      </c>
      <c r="BK27" s="29">
        <v>24199</v>
      </c>
      <c r="BL27" s="29">
        <v>175</v>
      </c>
      <c r="BM27" s="27">
        <v>82884170.430000007</v>
      </c>
      <c r="BN27" s="35">
        <v>50658</v>
      </c>
      <c r="BO27" s="29">
        <v>23336</v>
      </c>
      <c r="BP27" s="29">
        <v>27322</v>
      </c>
      <c r="BQ27" s="29">
        <v>12496</v>
      </c>
      <c r="BR27" s="29">
        <v>15</v>
      </c>
      <c r="BS27" s="27">
        <v>3486973</v>
      </c>
      <c r="BT27" s="35">
        <v>2725</v>
      </c>
      <c r="BU27" s="29">
        <v>1655</v>
      </c>
      <c r="BV27" s="29">
        <v>1070</v>
      </c>
      <c r="BW27" s="29">
        <v>343</v>
      </c>
      <c r="BX27" s="29">
        <v>1</v>
      </c>
      <c r="BY27" s="27">
        <v>3150315</v>
      </c>
    </row>
    <row r="28" spans="1:77" ht="15.75" thickBot="1" x14ac:dyDescent="0.3">
      <c r="A28" s="25" t="s">
        <v>71</v>
      </c>
      <c r="B28" s="26" t="s">
        <v>72</v>
      </c>
      <c r="C28" s="27">
        <v>586177381.01999998</v>
      </c>
      <c r="D28" s="27">
        <v>94011399.330000013</v>
      </c>
      <c r="E28" s="27">
        <v>30022364.810000002</v>
      </c>
      <c r="F28" s="27">
        <v>650166415.53999996</v>
      </c>
      <c r="G28" s="27">
        <v>10166569.530000001</v>
      </c>
      <c r="H28" s="27">
        <v>10446884.380000001</v>
      </c>
      <c r="I28" s="27">
        <v>633432784.13999999</v>
      </c>
      <c r="J28" s="28">
        <v>558</v>
      </c>
      <c r="K28" s="27">
        <v>612819330.23000026</v>
      </c>
      <c r="L28" s="35">
        <v>458835</v>
      </c>
      <c r="M28" s="28">
        <v>222902</v>
      </c>
      <c r="N28" s="28">
        <v>235933</v>
      </c>
      <c r="O28" s="28">
        <v>71461</v>
      </c>
      <c r="P28" s="29">
        <v>451</v>
      </c>
      <c r="Q28" s="27">
        <v>477892946.98999983</v>
      </c>
      <c r="R28" s="35">
        <v>326996</v>
      </c>
      <c r="S28" s="29">
        <v>157784</v>
      </c>
      <c r="T28" s="29">
        <v>169212</v>
      </c>
      <c r="U28" s="29">
        <v>57141</v>
      </c>
      <c r="V28" s="29">
        <v>103</v>
      </c>
      <c r="W28" s="27">
        <v>133857759.70999998</v>
      </c>
      <c r="X28" s="35">
        <v>131379</v>
      </c>
      <c r="Y28" s="29">
        <v>64928</v>
      </c>
      <c r="Z28" s="29">
        <v>66451</v>
      </c>
      <c r="AA28" s="29">
        <v>14160</v>
      </c>
      <c r="AB28" s="29">
        <v>3</v>
      </c>
      <c r="AC28" s="27">
        <v>463322.53</v>
      </c>
      <c r="AD28" s="35">
        <v>60</v>
      </c>
      <c r="AE28" s="29">
        <v>30</v>
      </c>
      <c r="AF28" s="29">
        <v>30</v>
      </c>
      <c r="AG28" s="29">
        <v>0</v>
      </c>
      <c r="AH28" s="29">
        <v>0</v>
      </c>
      <c r="AI28" s="27">
        <v>0</v>
      </c>
      <c r="AJ28" s="35">
        <v>0</v>
      </c>
      <c r="AK28" s="29">
        <v>0</v>
      </c>
      <c r="AL28" s="29">
        <v>0</v>
      </c>
      <c r="AM28" s="29">
        <v>0</v>
      </c>
      <c r="AN28" s="29">
        <v>34</v>
      </c>
      <c r="AO28" s="27">
        <v>58821087.659999996</v>
      </c>
      <c r="AP28" s="35">
        <v>142023</v>
      </c>
      <c r="AQ28" s="29">
        <v>67475</v>
      </c>
      <c r="AR28" s="29">
        <v>74548</v>
      </c>
      <c r="AS28" s="29">
        <v>24052</v>
      </c>
      <c r="AT28" s="29">
        <v>107</v>
      </c>
      <c r="AU28" s="27">
        <v>54779957.389999986</v>
      </c>
      <c r="AV28" s="35">
        <v>31833</v>
      </c>
      <c r="AW28" s="29">
        <v>15223</v>
      </c>
      <c r="AX28" s="29">
        <v>16610</v>
      </c>
      <c r="AY28" s="29">
        <v>5525</v>
      </c>
      <c r="AZ28" s="29">
        <v>12</v>
      </c>
      <c r="BA28" s="27">
        <v>19980164.25</v>
      </c>
      <c r="BB28" s="35">
        <v>11686</v>
      </c>
      <c r="BC28" s="29">
        <v>5368</v>
      </c>
      <c r="BD28" s="29">
        <v>6318</v>
      </c>
      <c r="BE28" s="29">
        <v>5000</v>
      </c>
      <c r="BF28" s="29">
        <v>163</v>
      </c>
      <c r="BG28" s="27">
        <v>275261785.97000009</v>
      </c>
      <c r="BH28" s="35">
        <v>251809</v>
      </c>
      <c r="BI28" s="29">
        <v>124270</v>
      </c>
      <c r="BJ28" s="29">
        <v>127539</v>
      </c>
      <c r="BK28" s="29">
        <v>30365</v>
      </c>
      <c r="BL28" s="29">
        <v>187</v>
      </c>
      <c r="BM28" s="27">
        <v>196321034.09999999</v>
      </c>
      <c r="BN28" s="35">
        <v>18684</v>
      </c>
      <c r="BO28" s="29">
        <v>9206</v>
      </c>
      <c r="BP28" s="29">
        <v>9478</v>
      </c>
      <c r="BQ28" s="29">
        <v>5759</v>
      </c>
      <c r="BR28" s="29">
        <v>54</v>
      </c>
      <c r="BS28" s="27">
        <v>7049999.8599999994</v>
      </c>
      <c r="BT28" s="35">
        <v>2400</v>
      </c>
      <c r="BU28" s="29">
        <v>1200</v>
      </c>
      <c r="BV28" s="29">
        <v>1200</v>
      </c>
      <c r="BW28" s="29">
        <v>600</v>
      </c>
      <c r="BX28" s="29">
        <v>1</v>
      </c>
      <c r="BY28" s="27">
        <v>605301</v>
      </c>
    </row>
    <row r="29" spans="1:77" ht="15.75" thickBot="1" x14ac:dyDescent="0.3">
      <c r="A29" s="30" t="s">
        <v>73</v>
      </c>
      <c r="B29" s="26" t="s">
        <v>74</v>
      </c>
      <c r="C29" s="27">
        <v>1876464372</v>
      </c>
      <c r="D29" s="27">
        <v>0</v>
      </c>
      <c r="E29" s="27">
        <v>43783585</v>
      </c>
      <c r="F29" s="27">
        <v>1832680787</v>
      </c>
      <c r="G29" s="27">
        <v>19322487.139999997</v>
      </c>
      <c r="H29" s="27">
        <v>44685848.569999978</v>
      </c>
      <c r="I29" s="27">
        <v>1743889223.5899999</v>
      </c>
      <c r="J29" s="28">
        <v>4196</v>
      </c>
      <c r="K29" s="27">
        <v>1679880887.8799987</v>
      </c>
      <c r="L29" s="35">
        <v>3530801</v>
      </c>
      <c r="M29" s="28">
        <v>1736381</v>
      </c>
      <c r="N29" s="28">
        <v>1794420</v>
      </c>
      <c r="O29" s="28">
        <v>947827</v>
      </c>
      <c r="P29" s="29">
        <v>3654</v>
      </c>
      <c r="Q29" s="27">
        <v>1467659277.0299976</v>
      </c>
      <c r="R29" s="35">
        <v>2980065</v>
      </c>
      <c r="S29" s="29">
        <v>1466296</v>
      </c>
      <c r="T29" s="29">
        <v>1513769</v>
      </c>
      <c r="U29" s="29">
        <v>796258</v>
      </c>
      <c r="V29" s="29">
        <v>454</v>
      </c>
      <c r="W29" s="27">
        <v>170309327.43000022</v>
      </c>
      <c r="X29" s="35">
        <v>281096</v>
      </c>
      <c r="Y29" s="29">
        <v>141539</v>
      </c>
      <c r="Z29" s="29">
        <v>139557</v>
      </c>
      <c r="AA29" s="29">
        <v>84044</v>
      </c>
      <c r="AB29" s="29">
        <v>70</v>
      </c>
      <c r="AC29" s="27">
        <v>31809037.769999992</v>
      </c>
      <c r="AD29" s="35">
        <v>181229</v>
      </c>
      <c r="AE29" s="29">
        <v>85960</v>
      </c>
      <c r="AF29" s="29">
        <v>95269</v>
      </c>
      <c r="AG29" s="29">
        <v>45574</v>
      </c>
      <c r="AH29" s="29">
        <v>7</v>
      </c>
      <c r="AI29" s="27">
        <v>7794530.2100000009</v>
      </c>
      <c r="AJ29" s="35">
        <v>83337</v>
      </c>
      <c r="AK29" s="29">
        <v>39813</v>
      </c>
      <c r="AL29" s="29">
        <v>43524</v>
      </c>
      <c r="AM29" s="29">
        <v>20740</v>
      </c>
      <c r="AN29" s="29">
        <v>1349</v>
      </c>
      <c r="AO29" s="27">
        <v>755843141.2900002</v>
      </c>
      <c r="AP29" s="35">
        <v>1193368</v>
      </c>
      <c r="AQ29" s="29">
        <v>577269</v>
      </c>
      <c r="AR29" s="29">
        <v>616099</v>
      </c>
      <c r="AS29" s="29">
        <v>341933</v>
      </c>
      <c r="AT29" s="29">
        <v>415</v>
      </c>
      <c r="AU29" s="27">
        <v>111997170.11999999</v>
      </c>
      <c r="AV29" s="35">
        <v>136408</v>
      </c>
      <c r="AW29" s="29">
        <v>70212</v>
      </c>
      <c r="AX29" s="29">
        <v>66196</v>
      </c>
      <c r="AY29" s="29">
        <v>45913</v>
      </c>
      <c r="AZ29" s="29">
        <v>34</v>
      </c>
      <c r="BA29" s="27">
        <v>8362545.1800000016</v>
      </c>
      <c r="BB29" s="35">
        <v>17430</v>
      </c>
      <c r="BC29" s="29">
        <v>8851</v>
      </c>
      <c r="BD29" s="29">
        <v>8579</v>
      </c>
      <c r="BE29" s="29">
        <v>4423</v>
      </c>
      <c r="BF29" s="29">
        <v>1112</v>
      </c>
      <c r="BG29" s="27">
        <v>394016958.21000028</v>
      </c>
      <c r="BH29" s="35">
        <v>814800</v>
      </c>
      <c r="BI29" s="29">
        <v>401633</v>
      </c>
      <c r="BJ29" s="29">
        <v>413167</v>
      </c>
      <c r="BK29" s="29">
        <v>217848</v>
      </c>
      <c r="BL29" s="29">
        <v>1130</v>
      </c>
      <c r="BM29" s="27">
        <v>372106182.23999977</v>
      </c>
      <c r="BN29" s="35">
        <v>1152070</v>
      </c>
      <c r="BO29" s="29">
        <v>571121</v>
      </c>
      <c r="BP29" s="29">
        <v>580949</v>
      </c>
      <c r="BQ29" s="29">
        <v>284552</v>
      </c>
      <c r="BR29" s="29">
        <v>138</v>
      </c>
      <c r="BS29" s="27">
        <v>27451645.190000005</v>
      </c>
      <c r="BT29" s="35">
        <v>128314</v>
      </c>
      <c r="BU29" s="29">
        <v>64709</v>
      </c>
      <c r="BV29" s="29">
        <v>63605</v>
      </c>
      <c r="BW29" s="29">
        <v>31207</v>
      </c>
      <c r="BX29" s="29">
        <v>11</v>
      </c>
      <c r="BY29" s="27">
        <v>2308715.44</v>
      </c>
    </row>
    <row r="30" spans="1:77" ht="15.75" thickBot="1" x14ac:dyDescent="0.3">
      <c r="A30" s="25" t="s">
        <v>75</v>
      </c>
      <c r="B30" s="26" t="s">
        <v>76</v>
      </c>
      <c r="C30" s="27">
        <v>732770618.98000002</v>
      </c>
      <c r="D30" s="27">
        <v>0</v>
      </c>
      <c r="E30" s="27">
        <v>0</v>
      </c>
      <c r="F30" s="27">
        <v>732770618.98000002</v>
      </c>
      <c r="G30" s="27">
        <v>11698101.68</v>
      </c>
      <c r="H30" s="27">
        <v>17657295.82</v>
      </c>
      <c r="I30" s="27">
        <v>718935570.61999977</v>
      </c>
      <c r="J30" s="28">
        <v>2367</v>
      </c>
      <c r="K30" s="27">
        <v>689580173.11999941</v>
      </c>
      <c r="L30" s="35">
        <v>1411438</v>
      </c>
      <c r="M30" s="28">
        <v>694836</v>
      </c>
      <c r="N30" s="28">
        <v>716602</v>
      </c>
      <c r="O30" s="28">
        <v>172923</v>
      </c>
      <c r="P30" s="29">
        <v>2066</v>
      </c>
      <c r="Q30" s="27">
        <v>618609678.94000077</v>
      </c>
      <c r="R30" s="35">
        <v>1218373</v>
      </c>
      <c r="S30" s="29">
        <v>599352</v>
      </c>
      <c r="T30" s="29">
        <v>619021</v>
      </c>
      <c r="U30" s="29">
        <v>125408</v>
      </c>
      <c r="V30" s="29">
        <v>238</v>
      </c>
      <c r="W30" s="27">
        <v>58199967.739999868</v>
      </c>
      <c r="X30" s="35">
        <v>160374</v>
      </c>
      <c r="Y30" s="29">
        <v>79558</v>
      </c>
      <c r="Z30" s="29">
        <v>80816</v>
      </c>
      <c r="AA30" s="29">
        <v>41298</v>
      </c>
      <c r="AB30" s="29">
        <v>61</v>
      </c>
      <c r="AC30" s="27">
        <v>12700669.09</v>
      </c>
      <c r="AD30" s="35">
        <v>32680</v>
      </c>
      <c r="AE30" s="29">
        <v>15921</v>
      </c>
      <c r="AF30" s="29">
        <v>16759</v>
      </c>
      <c r="AG30" s="29">
        <v>6214</v>
      </c>
      <c r="AH30" s="29">
        <v>0</v>
      </c>
      <c r="AI30" s="27">
        <v>0</v>
      </c>
      <c r="AJ30" s="35">
        <v>0</v>
      </c>
      <c r="AK30" s="29">
        <v>0</v>
      </c>
      <c r="AL30" s="29">
        <v>0</v>
      </c>
      <c r="AM30" s="29">
        <v>0</v>
      </c>
      <c r="AN30" s="29">
        <v>446</v>
      </c>
      <c r="AO30" s="27">
        <v>262025903.21000022</v>
      </c>
      <c r="AP30" s="35">
        <v>611614</v>
      </c>
      <c r="AQ30" s="29">
        <v>299653</v>
      </c>
      <c r="AR30" s="29">
        <v>311961</v>
      </c>
      <c r="AS30" s="29">
        <v>66404</v>
      </c>
      <c r="AT30" s="29">
        <v>376</v>
      </c>
      <c r="AU30" s="27">
        <v>79310493.10999991</v>
      </c>
      <c r="AV30" s="35">
        <v>340786</v>
      </c>
      <c r="AW30" s="29">
        <v>170839</v>
      </c>
      <c r="AX30" s="29">
        <v>169947</v>
      </c>
      <c r="AY30" s="29">
        <v>26724</v>
      </c>
      <c r="AZ30" s="29">
        <v>26</v>
      </c>
      <c r="BA30" s="27">
        <v>9501883.6899999995</v>
      </c>
      <c r="BB30" s="35">
        <v>7262</v>
      </c>
      <c r="BC30" s="29">
        <v>3629</v>
      </c>
      <c r="BD30" s="29">
        <v>3633</v>
      </c>
      <c r="BE30" s="29">
        <v>1507</v>
      </c>
      <c r="BF30" s="29">
        <v>729</v>
      </c>
      <c r="BG30" s="27">
        <v>200830393.65000007</v>
      </c>
      <c r="BH30" s="35">
        <v>355665</v>
      </c>
      <c r="BI30" s="29">
        <v>175465</v>
      </c>
      <c r="BJ30" s="29">
        <v>180200</v>
      </c>
      <c r="BK30" s="29">
        <v>54559</v>
      </c>
      <c r="BL30" s="29">
        <v>693</v>
      </c>
      <c r="BM30" s="27">
        <v>129025093.21000001</v>
      </c>
      <c r="BN30" s="35">
        <v>93289</v>
      </c>
      <c r="BO30" s="29">
        <v>43883</v>
      </c>
      <c r="BP30" s="29">
        <v>49406</v>
      </c>
      <c r="BQ30" s="29">
        <v>22948</v>
      </c>
      <c r="BR30" s="29">
        <v>95</v>
      </c>
      <c r="BS30" s="27">
        <v>8816548.9000000097</v>
      </c>
      <c r="BT30" s="35">
        <v>2811</v>
      </c>
      <c r="BU30" s="29">
        <v>1362</v>
      </c>
      <c r="BV30" s="29">
        <v>1449</v>
      </c>
      <c r="BW30" s="29">
        <v>778</v>
      </c>
      <c r="BX30" s="29">
        <v>2</v>
      </c>
      <c r="BY30" s="27">
        <v>69857.350000000006</v>
      </c>
    </row>
    <row r="31" spans="1:77" ht="15.75" thickBot="1" x14ac:dyDescent="0.3">
      <c r="A31" s="30" t="s">
        <v>77</v>
      </c>
      <c r="B31" s="26" t="s">
        <v>78</v>
      </c>
      <c r="C31" s="27">
        <v>476314888</v>
      </c>
      <c r="D31" s="27">
        <v>0</v>
      </c>
      <c r="E31" s="27">
        <v>0</v>
      </c>
      <c r="F31" s="27">
        <v>476314888</v>
      </c>
      <c r="G31" s="27">
        <v>1124263.4099999999</v>
      </c>
      <c r="H31" s="27">
        <v>8142929.0399999991</v>
      </c>
      <c r="I31" s="27">
        <v>475962385.02999997</v>
      </c>
      <c r="J31" s="28">
        <v>1310</v>
      </c>
      <c r="K31" s="27">
        <v>466695192.5799998</v>
      </c>
      <c r="L31" s="35">
        <v>7951220</v>
      </c>
      <c r="M31" s="28">
        <v>6521683</v>
      </c>
      <c r="N31" s="28">
        <v>1429537</v>
      </c>
      <c r="O31" s="28">
        <v>1275871</v>
      </c>
      <c r="P31" s="29">
        <v>1146</v>
      </c>
      <c r="Q31" s="27">
        <v>407102761.97999978</v>
      </c>
      <c r="R31" s="35">
        <v>7446135</v>
      </c>
      <c r="S31" s="29">
        <v>6275890</v>
      </c>
      <c r="T31" s="29">
        <v>1170245</v>
      </c>
      <c r="U31" s="29">
        <v>1150314</v>
      </c>
      <c r="V31" s="29">
        <v>147</v>
      </c>
      <c r="W31" s="27">
        <v>51539231.940000013</v>
      </c>
      <c r="X31" s="35">
        <v>503684</v>
      </c>
      <c r="Y31" s="29">
        <v>245117</v>
      </c>
      <c r="Z31" s="29">
        <v>258567</v>
      </c>
      <c r="AA31" s="29">
        <v>103048</v>
      </c>
      <c r="AB31" s="29">
        <v>16</v>
      </c>
      <c r="AC31" s="27">
        <v>8048680.9399999995</v>
      </c>
      <c r="AD31" s="35">
        <v>1397</v>
      </c>
      <c r="AE31" s="29">
        <v>674</v>
      </c>
      <c r="AF31" s="29">
        <v>723</v>
      </c>
      <c r="AG31" s="29">
        <v>22507</v>
      </c>
      <c r="AH31" s="29">
        <v>0</v>
      </c>
      <c r="AI31" s="27">
        <v>0</v>
      </c>
      <c r="AJ31" s="35">
        <v>0</v>
      </c>
      <c r="AK31" s="29">
        <v>0</v>
      </c>
      <c r="AL31" s="29">
        <v>0</v>
      </c>
      <c r="AM31" s="29">
        <v>0</v>
      </c>
      <c r="AN31" s="29">
        <v>358</v>
      </c>
      <c r="AO31" s="27">
        <v>169323424.58000001</v>
      </c>
      <c r="AP31" s="35">
        <v>799701</v>
      </c>
      <c r="AQ31" s="29">
        <v>397283</v>
      </c>
      <c r="AR31" s="29">
        <v>402418</v>
      </c>
      <c r="AS31" s="29">
        <v>454455</v>
      </c>
      <c r="AT31" s="29">
        <v>91</v>
      </c>
      <c r="AU31" s="27">
        <v>10703915.880000001</v>
      </c>
      <c r="AV31" s="35">
        <v>124612</v>
      </c>
      <c r="AW31" s="29">
        <v>61198</v>
      </c>
      <c r="AX31" s="29">
        <v>63414</v>
      </c>
      <c r="AY31" s="29">
        <v>32977</v>
      </c>
      <c r="AZ31" s="29">
        <v>60</v>
      </c>
      <c r="BA31" s="27">
        <v>59873822.500000007</v>
      </c>
      <c r="BB31" s="35">
        <v>5660981</v>
      </c>
      <c r="BC31" s="29">
        <v>5395591</v>
      </c>
      <c r="BD31" s="29">
        <v>265390</v>
      </c>
      <c r="BE31" s="29">
        <v>6559</v>
      </c>
      <c r="BF31" s="29">
        <v>360</v>
      </c>
      <c r="BG31" s="27">
        <v>114628159.98999996</v>
      </c>
      <c r="BH31" s="35">
        <v>1002754</v>
      </c>
      <c r="BI31" s="29">
        <v>488388</v>
      </c>
      <c r="BJ31" s="29">
        <v>514366</v>
      </c>
      <c r="BK31" s="29">
        <v>467360</v>
      </c>
      <c r="BL31" s="29">
        <v>422</v>
      </c>
      <c r="BM31" s="27">
        <v>107036111.91000001</v>
      </c>
      <c r="BN31" s="35">
        <v>42136</v>
      </c>
      <c r="BO31" s="29">
        <v>20990</v>
      </c>
      <c r="BP31" s="29">
        <v>21146</v>
      </c>
      <c r="BQ31" s="29">
        <v>8783</v>
      </c>
      <c r="BR31" s="29">
        <v>18</v>
      </c>
      <c r="BS31" s="27">
        <v>5125240</v>
      </c>
      <c r="BT31" s="35">
        <v>321032</v>
      </c>
      <c r="BU31" s="29">
        <v>158231</v>
      </c>
      <c r="BV31" s="29">
        <v>162801</v>
      </c>
      <c r="BW31" s="29">
        <v>305735</v>
      </c>
      <c r="BX31" s="29">
        <v>1</v>
      </c>
      <c r="BY31" s="27">
        <v>4517.72</v>
      </c>
    </row>
    <row r="32" spans="1:77" ht="15.75" thickBot="1" x14ac:dyDescent="0.3">
      <c r="A32" s="25" t="s">
        <v>79</v>
      </c>
      <c r="B32" s="26" t="s">
        <v>80</v>
      </c>
      <c r="C32" s="27">
        <v>1134922668.0000002</v>
      </c>
      <c r="D32" s="27">
        <v>0</v>
      </c>
      <c r="E32" s="27">
        <v>0</v>
      </c>
      <c r="F32" s="27">
        <v>1134922668.0000002</v>
      </c>
      <c r="G32" s="27">
        <v>8171428.3699999992</v>
      </c>
      <c r="H32" s="27">
        <v>23125636.689999998</v>
      </c>
      <c r="I32" s="27">
        <v>1105015406.53</v>
      </c>
      <c r="J32" s="28">
        <v>2079</v>
      </c>
      <c r="K32" s="27">
        <v>1073718341.4700012</v>
      </c>
      <c r="L32" s="35">
        <v>1087180</v>
      </c>
      <c r="M32" s="28">
        <v>536045</v>
      </c>
      <c r="N32" s="28">
        <v>551135</v>
      </c>
      <c r="O32" s="28">
        <v>275168</v>
      </c>
      <c r="P32" s="29">
        <v>1684</v>
      </c>
      <c r="Q32" s="27">
        <v>888850421.30000138</v>
      </c>
      <c r="R32" s="35">
        <v>769716</v>
      </c>
      <c r="S32" s="29">
        <v>378528</v>
      </c>
      <c r="T32" s="29">
        <v>391188</v>
      </c>
      <c r="U32" s="29">
        <v>194415</v>
      </c>
      <c r="V32" s="29">
        <v>350</v>
      </c>
      <c r="W32" s="27">
        <v>168997010.67000014</v>
      </c>
      <c r="X32" s="35">
        <v>309646</v>
      </c>
      <c r="Y32" s="29">
        <v>153607</v>
      </c>
      <c r="Z32" s="29">
        <v>156039</v>
      </c>
      <c r="AA32" s="29">
        <v>76721</v>
      </c>
      <c r="AB32" s="29">
        <v>15</v>
      </c>
      <c r="AC32" s="27">
        <v>2541833.4300000006</v>
      </c>
      <c r="AD32" s="35">
        <v>3921</v>
      </c>
      <c r="AE32" s="29">
        <v>1967</v>
      </c>
      <c r="AF32" s="29">
        <v>1954</v>
      </c>
      <c r="AG32" s="29">
        <v>1347</v>
      </c>
      <c r="AH32" s="29">
        <v>30</v>
      </c>
      <c r="AI32" s="27">
        <v>13329076.070000002</v>
      </c>
      <c r="AJ32" s="35">
        <v>3897</v>
      </c>
      <c r="AK32" s="29">
        <v>1943</v>
      </c>
      <c r="AL32" s="29">
        <v>1954</v>
      </c>
      <c r="AM32" s="29">
        <v>2685</v>
      </c>
      <c r="AN32" s="29">
        <v>379</v>
      </c>
      <c r="AO32" s="27">
        <v>430651219.2299996</v>
      </c>
      <c r="AP32" s="35">
        <v>457999</v>
      </c>
      <c r="AQ32" s="29">
        <v>224973</v>
      </c>
      <c r="AR32" s="29">
        <v>233026</v>
      </c>
      <c r="AS32" s="29">
        <v>113878</v>
      </c>
      <c r="AT32" s="29">
        <v>206</v>
      </c>
      <c r="AU32" s="27">
        <v>35207338.460000008</v>
      </c>
      <c r="AV32" s="35">
        <v>30183</v>
      </c>
      <c r="AW32" s="29">
        <v>15034</v>
      </c>
      <c r="AX32" s="29">
        <v>15149</v>
      </c>
      <c r="AY32" s="29">
        <v>11942</v>
      </c>
      <c r="AZ32" s="29">
        <v>24</v>
      </c>
      <c r="BA32" s="27">
        <v>9666129.4100000001</v>
      </c>
      <c r="BB32" s="35">
        <v>12086</v>
      </c>
      <c r="BC32" s="29">
        <v>5990</v>
      </c>
      <c r="BD32" s="29">
        <v>6096</v>
      </c>
      <c r="BE32" s="29">
        <v>2992</v>
      </c>
      <c r="BF32" s="29">
        <v>597</v>
      </c>
      <c r="BG32" s="27">
        <v>355656055.71999985</v>
      </c>
      <c r="BH32" s="35">
        <v>512222</v>
      </c>
      <c r="BI32" s="29">
        <v>253042</v>
      </c>
      <c r="BJ32" s="29">
        <v>259180</v>
      </c>
      <c r="BK32" s="29">
        <v>126336</v>
      </c>
      <c r="BL32" s="29">
        <v>822</v>
      </c>
      <c r="BM32" s="27">
        <v>219668343.06000021</v>
      </c>
      <c r="BN32" s="35">
        <v>66026</v>
      </c>
      <c r="BO32" s="29">
        <v>32736</v>
      </c>
      <c r="BP32" s="29">
        <v>33290</v>
      </c>
      <c r="BQ32" s="29">
        <v>16091</v>
      </c>
      <c r="BR32" s="29">
        <v>21</v>
      </c>
      <c r="BS32" s="27">
        <v>9540179.5199999996</v>
      </c>
      <c r="BT32" s="35">
        <v>4767</v>
      </c>
      <c r="BU32" s="29">
        <v>2327</v>
      </c>
      <c r="BV32" s="29">
        <v>2440</v>
      </c>
      <c r="BW32" s="29">
        <v>1244</v>
      </c>
      <c r="BX32" s="29">
        <v>0</v>
      </c>
      <c r="BY32" s="27">
        <v>0</v>
      </c>
    </row>
    <row r="33" spans="1:77" ht="15.75" thickBot="1" x14ac:dyDescent="0.3">
      <c r="A33" s="25" t="s">
        <v>81</v>
      </c>
      <c r="B33" s="26" t="s">
        <v>82</v>
      </c>
      <c r="C33" s="27">
        <v>755800972.99000001</v>
      </c>
      <c r="D33" s="27">
        <v>50188577.670000002</v>
      </c>
      <c r="E33" s="27">
        <v>9136697.2699999996</v>
      </c>
      <c r="F33" s="27">
        <v>796852853.38999999</v>
      </c>
      <c r="G33" s="27">
        <v>3165247.57</v>
      </c>
      <c r="H33" s="27">
        <v>3845928</v>
      </c>
      <c r="I33" s="27">
        <v>732199854.97000015</v>
      </c>
      <c r="J33" s="28">
        <v>1779</v>
      </c>
      <c r="K33" s="27">
        <v>725188679.3999995</v>
      </c>
      <c r="L33" s="35">
        <v>383028</v>
      </c>
      <c r="M33" s="28">
        <v>177915</v>
      </c>
      <c r="N33" s="28">
        <v>205113</v>
      </c>
      <c r="O33" s="28">
        <v>102241</v>
      </c>
      <c r="P33" s="29">
        <v>1571</v>
      </c>
      <c r="Q33" s="27">
        <v>610518115.82999897</v>
      </c>
      <c r="R33" s="35">
        <v>247975</v>
      </c>
      <c r="S33" s="29">
        <v>118651</v>
      </c>
      <c r="T33" s="29">
        <v>129324</v>
      </c>
      <c r="U33" s="29">
        <v>67821</v>
      </c>
      <c r="V33" s="29">
        <v>142</v>
      </c>
      <c r="W33" s="27">
        <v>94777510.680000007</v>
      </c>
      <c r="X33" s="35">
        <v>94508</v>
      </c>
      <c r="Y33" s="29">
        <v>45778</v>
      </c>
      <c r="Z33" s="29">
        <v>48730</v>
      </c>
      <c r="AA33" s="29">
        <v>24871</v>
      </c>
      <c r="AB33" s="29">
        <v>59</v>
      </c>
      <c r="AC33" s="27">
        <v>14811906.59</v>
      </c>
      <c r="AD33" s="35">
        <v>27771</v>
      </c>
      <c r="AE33" s="29">
        <v>13277</v>
      </c>
      <c r="AF33" s="29">
        <v>14494</v>
      </c>
      <c r="AG33" s="29">
        <v>9502</v>
      </c>
      <c r="AH33" s="29">
        <v>0</v>
      </c>
      <c r="AI33" s="27">
        <v>0</v>
      </c>
      <c r="AJ33" s="35">
        <v>0</v>
      </c>
      <c r="AK33" s="29">
        <v>0</v>
      </c>
      <c r="AL33" s="29">
        <v>0</v>
      </c>
      <c r="AM33" s="29">
        <v>0</v>
      </c>
      <c r="AN33" s="29">
        <v>564</v>
      </c>
      <c r="AO33" s="27">
        <v>310731777.24000031</v>
      </c>
      <c r="AP33" s="35">
        <v>142288</v>
      </c>
      <c r="AQ33" s="29">
        <v>68001</v>
      </c>
      <c r="AR33" s="29">
        <v>74287</v>
      </c>
      <c r="AS33" s="29">
        <v>38688</v>
      </c>
      <c r="AT33" s="29">
        <v>243</v>
      </c>
      <c r="AU33" s="27">
        <v>81052808.990000024</v>
      </c>
      <c r="AV33" s="35">
        <v>51568</v>
      </c>
      <c r="AW33" s="29">
        <v>24626</v>
      </c>
      <c r="AX33" s="29">
        <v>26942</v>
      </c>
      <c r="AY33" s="29">
        <v>17427</v>
      </c>
      <c r="AZ33" s="29">
        <v>21</v>
      </c>
      <c r="BA33" s="27">
        <v>15433575.689999998</v>
      </c>
      <c r="BB33" s="35">
        <v>16307</v>
      </c>
      <c r="BC33" s="29">
        <v>7686</v>
      </c>
      <c r="BD33" s="29">
        <v>8621</v>
      </c>
      <c r="BE33" s="29">
        <v>4930</v>
      </c>
      <c r="BF33" s="29">
        <v>272</v>
      </c>
      <c r="BG33" s="27">
        <v>156469572.93999994</v>
      </c>
      <c r="BH33" s="35">
        <v>132193</v>
      </c>
      <c r="BI33" s="29">
        <v>64079</v>
      </c>
      <c r="BJ33" s="29">
        <v>68114</v>
      </c>
      <c r="BK33" s="29">
        <v>34015</v>
      </c>
      <c r="BL33" s="29">
        <v>661</v>
      </c>
      <c r="BM33" s="27">
        <v>150316661.65000001</v>
      </c>
      <c r="BN33" s="35">
        <v>25926</v>
      </c>
      <c r="BO33" s="29">
        <v>12364</v>
      </c>
      <c r="BP33" s="29">
        <v>13562</v>
      </c>
      <c r="BQ33" s="29">
        <v>6600</v>
      </c>
      <c r="BR33" s="29">
        <v>11</v>
      </c>
      <c r="BS33" s="27">
        <v>6103136.5899999999</v>
      </c>
      <c r="BT33" s="35">
        <v>1972</v>
      </c>
      <c r="BU33" s="29">
        <v>950</v>
      </c>
      <c r="BV33" s="29">
        <v>1022</v>
      </c>
      <c r="BW33" s="29">
        <v>534</v>
      </c>
      <c r="BX33" s="29">
        <v>7</v>
      </c>
      <c r="BY33" s="27">
        <v>5081146.3000000007</v>
      </c>
    </row>
    <row r="34" spans="1:77" ht="15.75" thickBot="1" x14ac:dyDescent="0.3">
      <c r="A34" s="25" t="s">
        <v>83</v>
      </c>
      <c r="B34" s="26" t="s">
        <v>84</v>
      </c>
      <c r="C34" s="27">
        <v>532975065</v>
      </c>
      <c r="D34" s="27">
        <v>0</v>
      </c>
      <c r="E34" s="27">
        <v>0</v>
      </c>
      <c r="F34" s="27">
        <v>532975065</v>
      </c>
      <c r="G34" s="27">
        <v>5673489.5800000019</v>
      </c>
      <c r="H34" s="27">
        <v>12900250.179999998</v>
      </c>
      <c r="I34" s="27">
        <v>521208672.33000004</v>
      </c>
      <c r="J34" s="28">
        <v>3762</v>
      </c>
      <c r="K34" s="27">
        <v>502634932.56999922</v>
      </c>
      <c r="L34" s="35">
        <v>827037</v>
      </c>
      <c r="M34" s="28">
        <v>394044</v>
      </c>
      <c r="N34" s="28">
        <v>432993</v>
      </c>
      <c r="O34" s="28">
        <v>171728</v>
      </c>
      <c r="P34" s="29">
        <v>3508</v>
      </c>
      <c r="Q34" s="27">
        <v>454547802.22999984</v>
      </c>
      <c r="R34" s="35">
        <v>649820</v>
      </c>
      <c r="S34" s="29">
        <v>309370</v>
      </c>
      <c r="T34" s="29">
        <v>340450</v>
      </c>
      <c r="U34" s="29">
        <v>146273</v>
      </c>
      <c r="V34" s="29">
        <v>226</v>
      </c>
      <c r="W34" s="27">
        <v>41676399.519999996</v>
      </c>
      <c r="X34" s="35">
        <v>172494</v>
      </c>
      <c r="Y34" s="29">
        <v>82306</v>
      </c>
      <c r="Z34" s="29">
        <v>90188</v>
      </c>
      <c r="AA34" s="29">
        <v>22697</v>
      </c>
      <c r="AB34" s="29">
        <v>20</v>
      </c>
      <c r="AC34" s="27">
        <v>4653642.93</v>
      </c>
      <c r="AD34" s="35">
        <v>4148</v>
      </c>
      <c r="AE34" s="29">
        <v>2086</v>
      </c>
      <c r="AF34" s="29">
        <v>2062</v>
      </c>
      <c r="AG34" s="29">
        <v>1435</v>
      </c>
      <c r="AH34" s="29">
        <v>5</v>
      </c>
      <c r="AI34" s="27">
        <v>1602371.5999999999</v>
      </c>
      <c r="AJ34" s="35">
        <v>500</v>
      </c>
      <c r="AK34" s="29">
        <v>250</v>
      </c>
      <c r="AL34" s="29">
        <v>250</v>
      </c>
      <c r="AM34" s="29">
        <v>1300</v>
      </c>
      <c r="AN34" s="29">
        <v>1792</v>
      </c>
      <c r="AO34" s="27">
        <v>283661931.8500002</v>
      </c>
      <c r="AP34" s="35">
        <v>534641</v>
      </c>
      <c r="AQ34" s="29">
        <v>254873</v>
      </c>
      <c r="AR34" s="29">
        <v>279768</v>
      </c>
      <c r="AS34" s="29">
        <v>118057</v>
      </c>
      <c r="AT34" s="29">
        <v>62</v>
      </c>
      <c r="AU34" s="27">
        <v>18442674.100000001</v>
      </c>
      <c r="AV34" s="35">
        <v>11382</v>
      </c>
      <c r="AW34" s="29">
        <v>5556</v>
      </c>
      <c r="AX34" s="29">
        <v>5826</v>
      </c>
      <c r="AY34" s="29">
        <v>4293</v>
      </c>
      <c r="AZ34" s="29">
        <v>20</v>
      </c>
      <c r="BA34" s="27">
        <v>3410312.4999999991</v>
      </c>
      <c r="BB34" s="35">
        <v>52165</v>
      </c>
      <c r="BC34" s="29">
        <v>24814</v>
      </c>
      <c r="BD34" s="29">
        <v>27351</v>
      </c>
      <c r="BE34" s="29">
        <v>9679</v>
      </c>
      <c r="BF34" s="29">
        <v>437</v>
      </c>
      <c r="BG34" s="27">
        <v>80176901.009999946</v>
      </c>
      <c r="BH34" s="35">
        <v>185891</v>
      </c>
      <c r="BI34" s="29">
        <v>88717</v>
      </c>
      <c r="BJ34" s="29">
        <v>97174</v>
      </c>
      <c r="BK34" s="29">
        <v>28248</v>
      </c>
      <c r="BL34" s="29">
        <v>1437</v>
      </c>
      <c r="BM34" s="27">
        <v>114187063.59999979</v>
      </c>
      <c r="BN34" s="35">
        <v>38618</v>
      </c>
      <c r="BO34" s="29">
        <v>18277</v>
      </c>
      <c r="BP34" s="29">
        <v>20341</v>
      </c>
      <c r="BQ34" s="29">
        <v>9118</v>
      </c>
      <c r="BR34" s="29">
        <v>6</v>
      </c>
      <c r="BS34" s="27">
        <v>998961.62</v>
      </c>
      <c r="BT34" s="35">
        <v>3765</v>
      </c>
      <c r="BU34" s="29">
        <v>1525</v>
      </c>
      <c r="BV34" s="29">
        <v>2240</v>
      </c>
      <c r="BW34" s="29">
        <v>1010</v>
      </c>
      <c r="BX34" s="29">
        <v>3</v>
      </c>
      <c r="BY34" s="27">
        <v>154716.28999999998</v>
      </c>
    </row>
    <row r="35" spans="1:77" ht="15.75" thickBot="1" x14ac:dyDescent="0.3">
      <c r="A35" s="30" t="s">
        <v>85</v>
      </c>
      <c r="B35" s="26" t="s">
        <v>86</v>
      </c>
      <c r="C35" s="27">
        <v>5961397534</v>
      </c>
      <c r="D35" s="27">
        <v>792728445.29000032</v>
      </c>
      <c r="E35" s="27">
        <v>101401065.54999997</v>
      </c>
      <c r="F35" s="27">
        <v>6652724913.7399998</v>
      </c>
      <c r="G35" s="27">
        <v>43412594.300000019</v>
      </c>
      <c r="H35" s="27">
        <v>120768908.80999996</v>
      </c>
      <c r="I35" s="27">
        <v>6214049794.6399975</v>
      </c>
      <c r="J35" s="28">
        <v>10537</v>
      </c>
      <c r="K35" s="27">
        <v>6049868291.5300207</v>
      </c>
      <c r="L35" s="35">
        <v>8743363</v>
      </c>
      <c r="M35" s="28">
        <v>4200105</v>
      </c>
      <c r="N35" s="28">
        <v>4543258</v>
      </c>
      <c r="O35" s="28">
        <v>2200023</v>
      </c>
      <c r="P35" s="29">
        <v>8863</v>
      </c>
      <c r="Q35" s="27">
        <v>4839342310.1800079</v>
      </c>
      <c r="R35" s="35">
        <v>7104297</v>
      </c>
      <c r="S35" s="29">
        <v>3427406</v>
      </c>
      <c r="T35" s="29">
        <v>3676891</v>
      </c>
      <c r="U35" s="29">
        <v>1690951</v>
      </c>
      <c r="V35" s="29">
        <v>1037</v>
      </c>
      <c r="W35" s="27">
        <v>926323785.89999866</v>
      </c>
      <c r="X35" s="35">
        <v>1146285</v>
      </c>
      <c r="Y35" s="29">
        <v>532252</v>
      </c>
      <c r="Z35" s="29">
        <v>614033</v>
      </c>
      <c r="AA35" s="29">
        <v>355283</v>
      </c>
      <c r="AB35" s="29">
        <v>464</v>
      </c>
      <c r="AC35" s="27">
        <v>128305989.70999998</v>
      </c>
      <c r="AD35" s="35">
        <v>188690</v>
      </c>
      <c r="AE35" s="29">
        <v>92689</v>
      </c>
      <c r="AF35" s="29">
        <v>96001</v>
      </c>
      <c r="AG35" s="29">
        <v>63230</v>
      </c>
      <c r="AH35" s="29">
        <v>135</v>
      </c>
      <c r="AI35" s="27">
        <v>134159835.95</v>
      </c>
      <c r="AJ35" s="35">
        <v>197814</v>
      </c>
      <c r="AK35" s="29">
        <v>95594</v>
      </c>
      <c r="AL35" s="29">
        <v>102220</v>
      </c>
      <c r="AM35" s="29">
        <v>66352</v>
      </c>
      <c r="AN35" s="29">
        <v>2546</v>
      </c>
      <c r="AO35" s="27">
        <v>2089095113.8999982</v>
      </c>
      <c r="AP35" s="35">
        <v>4064984</v>
      </c>
      <c r="AQ35" s="29">
        <v>1964853</v>
      </c>
      <c r="AR35" s="29">
        <v>2100131</v>
      </c>
      <c r="AS35" s="29">
        <v>1093176</v>
      </c>
      <c r="AT35" s="29">
        <v>2224</v>
      </c>
      <c r="AU35" s="27">
        <v>781137127.96000004</v>
      </c>
      <c r="AV35" s="35">
        <v>573130</v>
      </c>
      <c r="AW35" s="29">
        <v>277748</v>
      </c>
      <c r="AX35" s="29">
        <v>295382</v>
      </c>
      <c r="AY35" s="29">
        <v>212164</v>
      </c>
      <c r="AZ35" s="29">
        <v>169</v>
      </c>
      <c r="BA35" s="27">
        <v>148178156.01999998</v>
      </c>
      <c r="BB35" s="35">
        <v>966358</v>
      </c>
      <c r="BC35" s="29">
        <v>463491</v>
      </c>
      <c r="BD35" s="29">
        <v>502867</v>
      </c>
      <c r="BE35" s="29">
        <v>83445</v>
      </c>
      <c r="BF35" s="29">
        <v>1913</v>
      </c>
      <c r="BG35" s="27">
        <v>1409611531.2499998</v>
      </c>
      <c r="BH35" s="35">
        <v>1573513</v>
      </c>
      <c r="BI35" s="29">
        <v>745875</v>
      </c>
      <c r="BJ35" s="29">
        <v>827638</v>
      </c>
      <c r="BK35" s="29">
        <v>452036</v>
      </c>
      <c r="BL35" s="29">
        <v>3453</v>
      </c>
      <c r="BM35" s="27">
        <v>1421348959.5699987</v>
      </c>
      <c r="BN35" s="35">
        <v>1179261</v>
      </c>
      <c r="BO35" s="29">
        <v>567717</v>
      </c>
      <c r="BP35" s="29">
        <v>611544</v>
      </c>
      <c r="BQ35" s="29">
        <v>245100</v>
      </c>
      <c r="BR35" s="29">
        <v>59</v>
      </c>
      <c r="BS35" s="27">
        <v>44601197.089999996</v>
      </c>
      <c r="BT35" s="35">
        <v>82026</v>
      </c>
      <c r="BU35" s="29">
        <v>32663</v>
      </c>
      <c r="BV35" s="29">
        <v>49363</v>
      </c>
      <c r="BW35" s="29">
        <v>23543</v>
      </c>
      <c r="BX35" s="29">
        <v>38</v>
      </c>
      <c r="BY35" s="27">
        <v>21736369.789999999</v>
      </c>
    </row>
    <row r="36" spans="1:77" ht="15.75" thickBot="1" x14ac:dyDescent="0.3">
      <c r="A36" s="25" t="s">
        <v>87</v>
      </c>
      <c r="B36" s="26" t="s">
        <v>107</v>
      </c>
      <c r="C36" s="27">
        <v>1365032076.1100004</v>
      </c>
      <c r="D36" s="27">
        <v>0</v>
      </c>
      <c r="E36" s="27">
        <v>345000</v>
      </c>
      <c r="F36" s="27">
        <v>1364687076.1100004</v>
      </c>
      <c r="G36" s="27">
        <v>11322568.060000001</v>
      </c>
      <c r="H36" s="27">
        <v>7006112.3400000008</v>
      </c>
      <c r="I36" s="27">
        <v>1052337862.1200001</v>
      </c>
      <c r="J36" s="28">
        <v>1838</v>
      </c>
      <c r="K36" s="27">
        <v>1034009181.7200004</v>
      </c>
      <c r="L36" s="35">
        <v>711111</v>
      </c>
      <c r="M36" s="28">
        <v>347351</v>
      </c>
      <c r="N36" s="28">
        <v>363760</v>
      </c>
      <c r="O36" s="28">
        <v>185618</v>
      </c>
      <c r="P36" s="29">
        <v>1420</v>
      </c>
      <c r="Q36" s="27">
        <v>778497421.3599999</v>
      </c>
      <c r="R36" s="35">
        <v>476149</v>
      </c>
      <c r="S36" s="29">
        <v>232683</v>
      </c>
      <c r="T36" s="29">
        <v>243466</v>
      </c>
      <c r="U36" s="29">
        <v>124016</v>
      </c>
      <c r="V36" s="29">
        <v>336</v>
      </c>
      <c r="W36" s="27">
        <v>219175038.15999985</v>
      </c>
      <c r="X36" s="35">
        <v>214294</v>
      </c>
      <c r="Y36" s="29">
        <v>104836</v>
      </c>
      <c r="Z36" s="29">
        <v>109458</v>
      </c>
      <c r="AA36" s="29">
        <v>55582</v>
      </c>
      <c r="AB36" s="29">
        <v>8</v>
      </c>
      <c r="AC36" s="27">
        <v>978336.26</v>
      </c>
      <c r="AD36" s="35">
        <v>480</v>
      </c>
      <c r="AE36" s="29">
        <v>235</v>
      </c>
      <c r="AF36" s="29">
        <v>245</v>
      </c>
      <c r="AG36" s="29">
        <v>195</v>
      </c>
      <c r="AH36" s="29">
        <v>60</v>
      </c>
      <c r="AI36" s="27">
        <v>27415416.360000003</v>
      </c>
      <c r="AJ36" s="35">
        <v>15452</v>
      </c>
      <c r="AK36" s="29">
        <v>7259</v>
      </c>
      <c r="AL36" s="29">
        <v>8193</v>
      </c>
      <c r="AM36" s="29">
        <v>3776</v>
      </c>
      <c r="AN36" s="29">
        <v>357</v>
      </c>
      <c r="AO36" s="27">
        <v>149353255.48999998</v>
      </c>
      <c r="AP36" s="35">
        <v>175595</v>
      </c>
      <c r="AQ36" s="29">
        <v>84288</v>
      </c>
      <c r="AR36" s="29">
        <v>91307</v>
      </c>
      <c r="AS36" s="29">
        <v>45013</v>
      </c>
      <c r="AT36" s="29">
        <v>127</v>
      </c>
      <c r="AU36" s="27">
        <v>55177221.409999982</v>
      </c>
      <c r="AV36" s="35">
        <v>46229</v>
      </c>
      <c r="AW36" s="29">
        <v>23081</v>
      </c>
      <c r="AX36" s="29">
        <v>23148</v>
      </c>
      <c r="AY36" s="29">
        <v>16989</v>
      </c>
      <c r="AZ36" s="29">
        <v>42</v>
      </c>
      <c r="BA36" s="27">
        <v>22242530.350000001</v>
      </c>
      <c r="BB36" s="35">
        <v>85830</v>
      </c>
      <c r="BC36" s="29">
        <v>42613</v>
      </c>
      <c r="BD36" s="29">
        <v>43217</v>
      </c>
      <c r="BE36" s="29">
        <v>29598</v>
      </c>
      <c r="BF36" s="29">
        <v>589</v>
      </c>
      <c r="BG36" s="27">
        <v>443134960.95999944</v>
      </c>
      <c r="BH36" s="35">
        <v>318770</v>
      </c>
      <c r="BI36" s="29">
        <v>156243</v>
      </c>
      <c r="BJ36" s="29">
        <v>162527</v>
      </c>
      <c r="BK36" s="29">
        <v>72252</v>
      </c>
      <c r="BL36" s="29">
        <v>596</v>
      </c>
      <c r="BM36" s="27">
        <v>302689093.76000017</v>
      </c>
      <c r="BN36" s="35">
        <v>59473</v>
      </c>
      <c r="BO36" s="29">
        <v>28829</v>
      </c>
      <c r="BP36" s="29">
        <v>30644</v>
      </c>
      <c r="BQ36" s="29">
        <v>14137</v>
      </c>
      <c r="BR36" s="29">
        <v>53</v>
      </c>
      <c r="BS36" s="27">
        <v>26053733.809999999</v>
      </c>
      <c r="BT36" s="35">
        <v>5026</v>
      </c>
      <c r="BU36" s="29">
        <v>2700</v>
      </c>
      <c r="BV36" s="29">
        <v>2326</v>
      </c>
      <c r="BW36" s="29">
        <v>1804</v>
      </c>
      <c r="BX36" s="29">
        <v>14</v>
      </c>
      <c r="BY36" s="27">
        <v>7942969.5800000001</v>
      </c>
    </row>
    <row r="37" spans="1:77" ht="15.75" thickBot="1" x14ac:dyDescent="0.3">
      <c r="A37" s="30" t="s">
        <v>89</v>
      </c>
      <c r="B37" s="26" t="s">
        <v>90</v>
      </c>
      <c r="C37" s="27">
        <v>828541303.04000008</v>
      </c>
      <c r="D37" s="27">
        <v>32019</v>
      </c>
      <c r="E37" s="27">
        <v>141630</v>
      </c>
      <c r="F37" s="27">
        <v>828431692.04000008</v>
      </c>
      <c r="G37" s="27">
        <v>10281412.9</v>
      </c>
      <c r="H37" s="27">
        <v>15648981.579999996</v>
      </c>
      <c r="I37" s="27">
        <v>797193733.12999976</v>
      </c>
      <c r="J37" s="28">
        <v>5230</v>
      </c>
      <c r="K37" s="27">
        <v>771263338.65000284</v>
      </c>
      <c r="L37" s="35">
        <v>1200550</v>
      </c>
      <c r="M37" s="28">
        <v>520554</v>
      </c>
      <c r="N37" s="28">
        <v>679996</v>
      </c>
      <c r="O37" s="28">
        <v>188048</v>
      </c>
      <c r="P37" s="29">
        <v>4880</v>
      </c>
      <c r="Q37" s="27">
        <v>647808120.00000131</v>
      </c>
      <c r="R37" s="35">
        <v>1015277</v>
      </c>
      <c r="S37" s="29">
        <v>431987</v>
      </c>
      <c r="T37" s="29">
        <v>583290</v>
      </c>
      <c r="U37" s="29">
        <v>130649</v>
      </c>
      <c r="V37" s="29">
        <v>268</v>
      </c>
      <c r="W37" s="27">
        <v>97075301.139999971</v>
      </c>
      <c r="X37" s="35">
        <v>146136</v>
      </c>
      <c r="Y37" s="29">
        <v>70124</v>
      </c>
      <c r="Z37" s="29">
        <v>76012</v>
      </c>
      <c r="AA37" s="29">
        <v>47770</v>
      </c>
      <c r="AB37" s="29">
        <v>50</v>
      </c>
      <c r="AC37" s="27">
        <v>17444722.729999997</v>
      </c>
      <c r="AD37" s="35">
        <v>16707</v>
      </c>
      <c r="AE37" s="29">
        <v>8080</v>
      </c>
      <c r="AF37" s="29">
        <v>8627</v>
      </c>
      <c r="AG37" s="29">
        <v>2267</v>
      </c>
      <c r="AH37" s="29">
        <v>12</v>
      </c>
      <c r="AI37" s="27">
        <v>3370551.45</v>
      </c>
      <c r="AJ37" s="35">
        <v>14660</v>
      </c>
      <c r="AK37" s="29">
        <v>6784</v>
      </c>
      <c r="AL37" s="29">
        <v>7876</v>
      </c>
      <c r="AM37" s="29">
        <v>1290</v>
      </c>
      <c r="AN37" s="29">
        <v>1153</v>
      </c>
      <c r="AO37" s="27">
        <v>220759751.89999995</v>
      </c>
      <c r="AP37" s="35">
        <v>674698</v>
      </c>
      <c r="AQ37" s="29">
        <v>271961</v>
      </c>
      <c r="AR37" s="29">
        <v>402737</v>
      </c>
      <c r="AS37" s="29">
        <v>65298</v>
      </c>
      <c r="AT37" s="29">
        <v>112</v>
      </c>
      <c r="AU37" s="27">
        <v>16234390.720000001</v>
      </c>
      <c r="AV37" s="35">
        <v>15073</v>
      </c>
      <c r="AW37" s="29">
        <v>7112</v>
      </c>
      <c r="AX37" s="29">
        <v>7961</v>
      </c>
      <c r="AY37" s="29">
        <v>4177</v>
      </c>
      <c r="AZ37" s="29">
        <v>18</v>
      </c>
      <c r="BA37" s="27">
        <v>3458520.9000000004</v>
      </c>
      <c r="BB37" s="35">
        <v>31000</v>
      </c>
      <c r="BC37" s="29">
        <v>15029</v>
      </c>
      <c r="BD37" s="29">
        <v>15971</v>
      </c>
      <c r="BE37" s="29">
        <v>2057</v>
      </c>
      <c r="BF37" s="29">
        <v>768</v>
      </c>
      <c r="BG37" s="27">
        <v>161653875.14000002</v>
      </c>
      <c r="BH37" s="35">
        <v>223689</v>
      </c>
      <c r="BI37" s="29">
        <v>104894</v>
      </c>
      <c r="BJ37" s="29">
        <v>118795</v>
      </c>
      <c r="BK37" s="29">
        <v>53793</v>
      </c>
      <c r="BL37" s="29">
        <v>3110</v>
      </c>
      <c r="BM37" s="27">
        <v>353513425.38999987</v>
      </c>
      <c r="BN37" s="35">
        <v>211903</v>
      </c>
      <c r="BO37" s="29">
        <v>100431</v>
      </c>
      <c r="BP37" s="29">
        <v>111472</v>
      </c>
      <c r="BQ37" s="29">
        <v>48020</v>
      </c>
      <c r="BR37" s="29">
        <v>37</v>
      </c>
      <c r="BS37" s="27">
        <v>6708179.8200000003</v>
      </c>
      <c r="BT37" s="35">
        <v>21757</v>
      </c>
      <c r="BU37" s="29">
        <v>10764</v>
      </c>
      <c r="BV37" s="29">
        <v>10993</v>
      </c>
      <c r="BW37" s="29">
        <v>7341</v>
      </c>
      <c r="BX37" s="29">
        <v>20</v>
      </c>
      <c r="BY37" s="27">
        <v>5564643.330000001</v>
      </c>
    </row>
  </sheetData>
  <mergeCells count="23">
    <mergeCell ref="A1:BW1"/>
    <mergeCell ref="A2:A4"/>
    <mergeCell ref="B2:B4"/>
    <mergeCell ref="C2:C4"/>
    <mergeCell ref="D2:D4"/>
    <mergeCell ref="E2:E4"/>
    <mergeCell ref="G2:G4"/>
    <mergeCell ref="H2:H4"/>
    <mergeCell ref="I2:I4"/>
    <mergeCell ref="J2:O3"/>
    <mergeCell ref="BR3:BW3"/>
    <mergeCell ref="BX3:BY3"/>
    <mergeCell ref="F2:F4"/>
    <mergeCell ref="AH2:AM3"/>
    <mergeCell ref="AN2:BW2"/>
    <mergeCell ref="P3:U3"/>
    <mergeCell ref="V3:AA3"/>
    <mergeCell ref="AB3:AG3"/>
    <mergeCell ref="AN3:AS3"/>
    <mergeCell ref="AT3:AY3"/>
    <mergeCell ref="AZ3:BE3"/>
    <mergeCell ref="BF3:BK3"/>
    <mergeCell ref="BL3:BQ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37"/>
  <sheetViews>
    <sheetView zoomScale="90" zoomScaleNormal="90" workbookViewId="0">
      <pane ySplit="4" topLeftCell="A5" activePane="bottomLeft" state="frozen"/>
      <selection pane="bottomLeft" activeCell="A6" sqref="A6:XFD37"/>
    </sheetView>
  </sheetViews>
  <sheetFormatPr baseColWidth="10" defaultColWidth="9.140625" defaultRowHeight="15" x14ac:dyDescent="0.25"/>
  <cols>
    <col min="1" max="1" width="15.28515625" bestFit="1" customWidth="1"/>
    <col min="2" max="2" width="34" customWidth="1"/>
    <col min="3" max="3" width="21.7109375" customWidth="1"/>
    <col min="4" max="4" width="19.42578125" customWidth="1"/>
    <col min="5" max="6" width="20.7109375" customWidth="1"/>
    <col min="7" max="7" width="19.28515625" customWidth="1"/>
    <col min="8" max="8" width="19.28515625" bestFit="1" customWidth="1"/>
    <col min="9" max="9" width="22.28515625" bestFit="1" customWidth="1"/>
    <col min="10" max="10" width="17.42578125" customWidth="1"/>
    <col min="11" max="11" width="22.5703125" customWidth="1"/>
    <col min="12" max="15" width="17.28515625" customWidth="1"/>
    <col min="16" max="16" width="14.7109375" customWidth="1"/>
    <col min="17" max="17" width="23.140625" customWidth="1"/>
    <col min="18" max="21" width="17.85546875" customWidth="1"/>
    <col min="22" max="22" width="17" customWidth="1"/>
    <col min="23" max="23" width="23" customWidth="1"/>
    <col min="24" max="27" width="16.85546875" customWidth="1"/>
    <col min="28" max="28" width="16" customWidth="1"/>
    <col min="29" max="29" width="24.42578125" customWidth="1"/>
    <col min="30" max="33" width="16.85546875" customWidth="1"/>
    <col min="34" max="34" width="18.7109375" customWidth="1"/>
    <col min="35" max="35" width="21.7109375" customWidth="1"/>
    <col min="36" max="39" width="16.85546875" customWidth="1"/>
    <col min="40" max="40" width="15.85546875" customWidth="1"/>
    <col min="41" max="41" width="21.42578125" customWidth="1"/>
    <col min="42" max="45" width="17.85546875" customWidth="1"/>
    <col min="46" max="46" width="18.7109375" customWidth="1"/>
    <col min="47" max="47" width="21.85546875" customWidth="1"/>
    <col min="48" max="51" width="16.85546875" customWidth="1"/>
    <col min="52" max="52" width="13.42578125" customWidth="1"/>
    <col min="53" max="53" width="20" customWidth="1"/>
    <col min="54" max="57" width="14.5703125" customWidth="1"/>
    <col min="58" max="58" width="14.140625" customWidth="1"/>
    <col min="59" max="59" width="21.42578125" customWidth="1"/>
    <col min="60" max="63" width="17.85546875" customWidth="1"/>
    <col min="64" max="64" width="12.7109375" customWidth="1"/>
    <col min="65" max="65" width="20.85546875" customWidth="1"/>
    <col min="66" max="69" width="17.28515625" customWidth="1"/>
    <col min="70" max="70" width="17.42578125" customWidth="1"/>
    <col min="71" max="71" width="22.140625" customWidth="1"/>
    <col min="72" max="73" width="21" customWidth="1"/>
    <col min="74" max="74" width="20.7109375" customWidth="1"/>
    <col min="75" max="75" width="19.85546875" customWidth="1"/>
    <col min="76" max="76" width="18" customWidth="1"/>
    <col min="77" max="77" width="22.140625" customWidth="1"/>
  </cols>
  <sheetData>
    <row r="1" spans="1:77" ht="15.75" customHeight="1" thickBot="1" x14ac:dyDescent="0.3">
      <c r="A1" s="51" t="s">
        <v>91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</row>
    <row r="2" spans="1:77" ht="15.75" customHeight="1" thickBot="1" x14ac:dyDescent="0.3">
      <c r="A2" s="53" t="s">
        <v>92</v>
      </c>
      <c r="B2" s="53" t="s">
        <v>12</v>
      </c>
      <c r="C2" s="53" t="s">
        <v>93</v>
      </c>
      <c r="D2" s="56" t="s">
        <v>94</v>
      </c>
      <c r="E2" s="56" t="s">
        <v>95</v>
      </c>
      <c r="F2" s="41" t="s">
        <v>16</v>
      </c>
      <c r="G2" s="59" t="s">
        <v>96</v>
      </c>
      <c r="H2" s="59" t="s">
        <v>18</v>
      </c>
      <c r="I2" s="59" t="s">
        <v>97</v>
      </c>
      <c r="J2" s="62" t="s">
        <v>98</v>
      </c>
      <c r="K2" s="63"/>
      <c r="L2" s="63"/>
      <c r="M2" s="63"/>
      <c r="N2" s="63"/>
      <c r="O2" s="64"/>
      <c r="P2" s="16" t="s">
        <v>99</v>
      </c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44" t="s">
        <v>2</v>
      </c>
      <c r="AI2" s="45"/>
      <c r="AJ2" s="45"/>
      <c r="AK2" s="45"/>
      <c r="AL2" s="45"/>
      <c r="AM2" s="46"/>
      <c r="AN2" s="47" t="s">
        <v>100</v>
      </c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</row>
    <row r="3" spans="1:77" ht="15.75" customHeight="1" thickBot="1" x14ac:dyDescent="0.3">
      <c r="A3" s="54"/>
      <c r="B3" s="54"/>
      <c r="C3" s="54"/>
      <c r="D3" s="57"/>
      <c r="E3" s="57"/>
      <c r="F3" s="42"/>
      <c r="G3" s="60"/>
      <c r="H3" s="60"/>
      <c r="I3" s="60"/>
      <c r="J3" s="65"/>
      <c r="K3" s="66"/>
      <c r="L3" s="66"/>
      <c r="M3" s="66"/>
      <c r="N3" s="66"/>
      <c r="O3" s="67"/>
      <c r="P3" s="39" t="s">
        <v>4</v>
      </c>
      <c r="Q3" s="50"/>
      <c r="R3" s="50"/>
      <c r="S3" s="50"/>
      <c r="T3" s="50"/>
      <c r="U3" s="40"/>
      <c r="V3" s="39" t="s">
        <v>5</v>
      </c>
      <c r="W3" s="50"/>
      <c r="X3" s="50"/>
      <c r="Y3" s="50"/>
      <c r="Z3" s="50"/>
      <c r="AA3" s="40"/>
      <c r="AB3" s="39" t="s">
        <v>101</v>
      </c>
      <c r="AC3" s="50"/>
      <c r="AD3" s="50"/>
      <c r="AE3" s="50"/>
      <c r="AF3" s="50"/>
      <c r="AG3" s="40"/>
      <c r="AH3" s="47"/>
      <c r="AI3" s="48"/>
      <c r="AJ3" s="48"/>
      <c r="AK3" s="48"/>
      <c r="AL3" s="48"/>
      <c r="AM3" s="49"/>
      <c r="AN3" s="39" t="s">
        <v>6</v>
      </c>
      <c r="AO3" s="50"/>
      <c r="AP3" s="50"/>
      <c r="AQ3" s="50"/>
      <c r="AR3" s="50"/>
      <c r="AS3" s="40"/>
      <c r="AT3" s="39" t="s">
        <v>7</v>
      </c>
      <c r="AU3" s="50"/>
      <c r="AV3" s="50"/>
      <c r="AW3" s="50"/>
      <c r="AX3" s="50"/>
      <c r="AY3" s="40"/>
      <c r="AZ3" s="39" t="s">
        <v>8</v>
      </c>
      <c r="BA3" s="50"/>
      <c r="BB3" s="50"/>
      <c r="BC3" s="50"/>
      <c r="BD3" s="50"/>
      <c r="BE3" s="40"/>
      <c r="BF3" s="39" t="s">
        <v>9</v>
      </c>
      <c r="BG3" s="50"/>
      <c r="BH3" s="50"/>
      <c r="BI3" s="50"/>
      <c r="BJ3" s="50"/>
      <c r="BK3" s="40"/>
      <c r="BL3" s="39" t="s">
        <v>10</v>
      </c>
      <c r="BM3" s="50"/>
      <c r="BN3" s="50"/>
      <c r="BO3" s="50"/>
      <c r="BP3" s="50"/>
      <c r="BQ3" s="40"/>
      <c r="BR3" s="39" t="s">
        <v>102</v>
      </c>
      <c r="BS3" s="50"/>
      <c r="BT3" s="50"/>
      <c r="BU3" s="50"/>
      <c r="BV3" s="50"/>
      <c r="BW3" s="40"/>
      <c r="BX3" s="39" t="s">
        <v>103</v>
      </c>
      <c r="BY3" s="40"/>
    </row>
    <row r="4" spans="1:77" ht="45.75" thickBot="1" x14ac:dyDescent="0.3">
      <c r="A4" s="55"/>
      <c r="B4" s="55"/>
      <c r="C4" s="55"/>
      <c r="D4" s="58"/>
      <c r="E4" s="58"/>
      <c r="F4" s="43"/>
      <c r="G4" s="61"/>
      <c r="H4" s="61"/>
      <c r="I4" s="61"/>
      <c r="J4" s="18" t="s">
        <v>19</v>
      </c>
      <c r="K4" s="18" t="s">
        <v>20</v>
      </c>
      <c r="L4" s="18" t="s">
        <v>21</v>
      </c>
      <c r="M4" s="18" t="s">
        <v>22</v>
      </c>
      <c r="N4" s="18" t="s">
        <v>23</v>
      </c>
      <c r="O4" s="18" t="s">
        <v>24</v>
      </c>
      <c r="P4" s="8" t="s">
        <v>19</v>
      </c>
      <c r="Q4" s="8" t="s">
        <v>20</v>
      </c>
      <c r="R4" s="8" t="s">
        <v>21</v>
      </c>
      <c r="S4" s="8" t="s">
        <v>22</v>
      </c>
      <c r="T4" s="8" t="s">
        <v>23</v>
      </c>
      <c r="U4" s="8" t="s">
        <v>24</v>
      </c>
      <c r="V4" s="8" t="s">
        <v>19</v>
      </c>
      <c r="W4" s="8" t="s">
        <v>20</v>
      </c>
      <c r="X4" s="8" t="s">
        <v>21</v>
      </c>
      <c r="Y4" s="8" t="s">
        <v>22</v>
      </c>
      <c r="Z4" s="8" t="s">
        <v>23</v>
      </c>
      <c r="AA4" s="8" t="s">
        <v>24</v>
      </c>
      <c r="AB4" s="8" t="s">
        <v>19</v>
      </c>
      <c r="AC4" s="8" t="s">
        <v>20</v>
      </c>
      <c r="AD4" s="8" t="s">
        <v>21</v>
      </c>
      <c r="AE4" s="8" t="s">
        <v>22</v>
      </c>
      <c r="AF4" s="8" t="s">
        <v>23</v>
      </c>
      <c r="AG4" s="8" t="s">
        <v>24</v>
      </c>
      <c r="AH4" s="8" t="s">
        <v>19</v>
      </c>
      <c r="AI4" s="8" t="s">
        <v>20</v>
      </c>
      <c r="AJ4" s="8" t="s">
        <v>21</v>
      </c>
      <c r="AK4" s="8" t="s">
        <v>22</v>
      </c>
      <c r="AL4" s="8" t="s">
        <v>23</v>
      </c>
      <c r="AM4" s="8" t="s">
        <v>24</v>
      </c>
      <c r="AN4" s="8" t="s">
        <v>19</v>
      </c>
      <c r="AO4" s="8" t="s">
        <v>20</v>
      </c>
      <c r="AP4" s="8" t="s">
        <v>21</v>
      </c>
      <c r="AQ4" s="8" t="s">
        <v>22</v>
      </c>
      <c r="AR4" s="8" t="s">
        <v>23</v>
      </c>
      <c r="AS4" s="8" t="s">
        <v>24</v>
      </c>
      <c r="AT4" s="8" t="s">
        <v>19</v>
      </c>
      <c r="AU4" s="8" t="s">
        <v>20</v>
      </c>
      <c r="AV4" s="8" t="s">
        <v>21</v>
      </c>
      <c r="AW4" s="8" t="s">
        <v>22</v>
      </c>
      <c r="AX4" s="8" t="s">
        <v>23</v>
      </c>
      <c r="AY4" s="8" t="s">
        <v>24</v>
      </c>
      <c r="AZ4" s="8" t="s">
        <v>19</v>
      </c>
      <c r="BA4" s="8" t="s">
        <v>20</v>
      </c>
      <c r="BB4" s="8" t="s">
        <v>21</v>
      </c>
      <c r="BC4" s="8" t="s">
        <v>22</v>
      </c>
      <c r="BD4" s="8" t="s">
        <v>23</v>
      </c>
      <c r="BE4" s="8" t="s">
        <v>24</v>
      </c>
      <c r="BF4" s="8" t="s">
        <v>19</v>
      </c>
      <c r="BG4" s="8" t="s">
        <v>20</v>
      </c>
      <c r="BH4" s="8" t="s">
        <v>21</v>
      </c>
      <c r="BI4" s="8" t="s">
        <v>22</v>
      </c>
      <c r="BJ4" s="8" t="s">
        <v>23</v>
      </c>
      <c r="BK4" s="8" t="s">
        <v>24</v>
      </c>
      <c r="BL4" s="8" t="s">
        <v>19</v>
      </c>
      <c r="BM4" s="8" t="s">
        <v>20</v>
      </c>
      <c r="BN4" s="8" t="s">
        <v>21</v>
      </c>
      <c r="BO4" s="8" t="s">
        <v>22</v>
      </c>
      <c r="BP4" s="8" t="s">
        <v>23</v>
      </c>
      <c r="BQ4" s="8" t="s">
        <v>24</v>
      </c>
      <c r="BR4" s="8" t="s">
        <v>19</v>
      </c>
      <c r="BS4" s="8" t="s">
        <v>20</v>
      </c>
      <c r="BT4" s="8" t="s">
        <v>21</v>
      </c>
      <c r="BU4" s="8" t="s">
        <v>22</v>
      </c>
      <c r="BV4" s="8" t="s">
        <v>23</v>
      </c>
      <c r="BW4" s="8" t="s">
        <v>24</v>
      </c>
      <c r="BX4" s="8" t="s">
        <v>19</v>
      </c>
      <c r="BY4" s="19" t="s">
        <v>20</v>
      </c>
    </row>
    <row r="5" spans="1:77" ht="15.75" thickBot="1" x14ac:dyDescent="0.3">
      <c r="A5" s="3" t="s">
        <v>104</v>
      </c>
      <c r="B5" s="3" t="s">
        <v>105</v>
      </c>
      <c r="C5" s="20">
        <f>SUM(C6:C37)</f>
        <v>50893028766.160019</v>
      </c>
      <c r="D5" s="20">
        <f t="shared" ref="D5:BP5" si="0">SUM(D6:D37)</f>
        <v>1748927110.1200006</v>
      </c>
      <c r="E5" s="20">
        <f t="shared" si="0"/>
        <v>1488791019.9699996</v>
      </c>
      <c r="F5" s="20">
        <f t="shared" si="0"/>
        <v>51153164856.31002</v>
      </c>
      <c r="G5" s="20">
        <f t="shared" si="0"/>
        <v>542492531.10000002</v>
      </c>
      <c r="H5" s="20">
        <f t="shared" si="0"/>
        <v>990184849.63</v>
      </c>
      <c r="I5" s="20">
        <f t="shared" si="0"/>
        <v>46671497278.340004</v>
      </c>
      <c r="J5" s="21">
        <f t="shared" si="0"/>
        <v>94906</v>
      </c>
      <c r="K5" s="22">
        <f t="shared" si="0"/>
        <v>45138819897.610001</v>
      </c>
      <c r="L5" s="21">
        <f t="shared" si="0"/>
        <v>75964492</v>
      </c>
      <c r="M5" s="21">
        <f t="shared" si="0"/>
        <v>36005635</v>
      </c>
      <c r="N5" s="21">
        <f t="shared" si="0"/>
        <v>39958857</v>
      </c>
      <c r="O5" s="21">
        <f t="shared" si="0"/>
        <v>18847767</v>
      </c>
      <c r="P5" s="9">
        <f t="shared" si="0"/>
        <v>77651</v>
      </c>
      <c r="Q5" s="20">
        <f t="shared" si="0"/>
        <v>36110648733.68</v>
      </c>
      <c r="R5" s="9">
        <f t="shared" si="0"/>
        <v>55149477</v>
      </c>
      <c r="S5" s="9">
        <f t="shared" si="0"/>
        <v>26107994</v>
      </c>
      <c r="T5" s="9">
        <f t="shared" si="0"/>
        <v>29041483</v>
      </c>
      <c r="U5" s="9">
        <f t="shared" si="0"/>
        <v>12687929</v>
      </c>
      <c r="V5" s="9">
        <f t="shared" si="0"/>
        <v>12693</v>
      </c>
      <c r="W5" s="20">
        <f t="shared" si="0"/>
        <v>6654377162.4300003</v>
      </c>
      <c r="X5" s="9">
        <f t="shared" si="0"/>
        <v>14843577</v>
      </c>
      <c r="Y5" s="9">
        <f t="shared" si="0"/>
        <v>7146027</v>
      </c>
      <c r="Z5" s="9">
        <f t="shared" si="0"/>
        <v>7697550</v>
      </c>
      <c r="AA5" s="9">
        <f t="shared" si="0"/>
        <v>3942036</v>
      </c>
      <c r="AB5" s="9">
        <f t="shared" si="0"/>
        <v>2812</v>
      </c>
      <c r="AC5" s="20">
        <f t="shared" si="0"/>
        <v>1043532248.3800001</v>
      </c>
      <c r="AD5" s="9">
        <f t="shared" si="0"/>
        <v>2314585</v>
      </c>
      <c r="AE5" s="9">
        <f t="shared" si="0"/>
        <v>950320</v>
      </c>
      <c r="AF5" s="9">
        <f t="shared" si="0"/>
        <v>1364265</v>
      </c>
      <c r="AG5" s="9">
        <f t="shared" si="0"/>
        <v>473432</v>
      </c>
      <c r="AH5" s="9">
        <f t="shared" si="0"/>
        <v>1500</v>
      </c>
      <c r="AI5" s="20">
        <f t="shared" si="0"/>
        <v>1189440927.0799999</v>
      </c>
      <c r="AJ5" s="9">
        <f t="shared" si="0"/>
        <v>3656853</v>
      </c>
      <c r="AK5" s="9">
        <f t="shared" si="0"/>
        <v>1801294</v>
      </c>
      <c r="AL5" s="9">
        <f t="shared" si="0"/>
        <v>1855559</v>
      </c>
      <c r="AM5" s="9">
        <f t="shared" si="0"/>
        <v>1744370</v>
      </c>
      <c r="AN5" s="9">
        <f t="shared" si="0"/>
        <v>25578</v>
      </c>
      <c r="AO5" s="20">
        <f t="shared" si="0"/>
        <v>16225237660.039999</v>
      </c>
      <c r="AP5" s="9">
        <f t="shared" si="0"/>
        <v>28208397</v>
      </c>
      <c r="AQ5" s="9">
        <f t="shared" si="0"/>
        <v>13431831</v>
      </c>
      <c r="AR5" s="9">
        <f t="shared" si="0"/>
        <v>14776566</v>
      </c>
      <c r="AS5" s="9">
        <f t="shared" si="0"/>
        <v>6602144</v>
      </c>
      <c r="AT5" s="9">
        <f t="shared" si="0"/>
        <v>14159</v>
      </c>
      <c r="AU5" s="20">
        <f t="shared" si="0"/>
        <v>4845521754.1999989</v>
      </c>
      <c r="AV5" s="9">
        <f t="shared" si="0"/>
        <v>7104197</v>
      </c>
      <c r="AW5" s="9">
        <f t="shared" si="0"/>
        <v>3271308</v>
      </c>
      <c r="AX5" s="9">
        <f t="shared" si="0"/>
        <v>3832889</v>
      </c>
      <c r="AY5" s="9">
        <f t="shared" si="0"/>
        <v>1742326</v>
      </c>
      <c r="AZ5" s="9">
        <f t="shared" si="0"/>
        <v>1660</v>
      </c>
      <c r="BA5" s="20">
        <f t="shared" si="0"/>
        <v>862789670.29000008</v>
      </c>
      <c r="BB5" s="9">
        <f t="shared" si="0"/>
        <v>4128283</v>
      </c>
      <c r="BC5" s="9">
        <f t="shared" si="0"/>
        <v>1858168</v>
      </c>
      <c r="BD5" s="9">
        <f t="shared" si="0"/>
        <v>2270115</v>
      </c>
      <c r="BE5" s="9">
        <f t="shared" si="0"/>
        <v>622864</v>
      </c>
      <c r="BF5" s="9">
        <f t="shared" si="0"/>
        <v>21244</v>
      </c>
      <c r="BG5" s="20">
        <f t="shared" si="0"/>
        <v>11318020868.460001</v>
      </c>
      <c r="BH5" s="9">
        <f t="shared" si="0"/>
        <v>22386845</v>
      </c>
      <c r="BI5" s="9">
        <f t="shared" si="0"/>
        <v>10670316</v>
      </c>
      <c r="BJ5" s="9">
        <f t="shared" si="0"/>
        <v>11716529</v>
      </c>
      <c r="BK5" s="9">
        <f t="shared" si="0"/>
        <v>5590161</v>
      </c>
      <c r="BL5" s="9">
        <f t="shared" si="0"/>
        <v>27338</v>
      </c>
      <c r="BM5" s="20">
        <f t="shared" si="0"/>
        <v>9140067898.630003</v>
      </c>
      <c r="BN5" s="9">
        <f t="shared" si="0"/>
        <v>7384246</v>
      </c>
      <c r="BO5" s="9">
        <f t="shared" si="0"/>
        <v>3436256</v>
      </c>
      <c r="BP5" s="9">
        <f t="shared" si="0"/>
        <v>3947990</v>
      </c>
      <c r="BQ5" s="9">
        <f t="shared" ref="BQ5:BW5" si="1">SUM(BQ6:BQ37)</f>
        <v>1583261</v>
      </c>
      <c r="BR5" s="9">
        <f t="shared" si="1"/>
        <v>3177</v>
      </c>
      <c r="BS5" s="20">
        <f t="shared" si="1"/>
        <v>1416920292.8699994</v>
      </c>
      <c r="BT5" s="9">
        <f t="shared" si="1"/>
        <v>3095671</v>
      </c>
      <c r="BU5" s="9">
        <f t="shared" si="1"/>
        <v>1536462</v>
      </c>
      <c r="BV5" s="9">
        <f t="shared" si="1"/>
        <v>1559209</v>
      </c>
      <c r="BW5" s="9">
        <f t="shared" si="1"/>
        <v>962641</v>
      </c>
      <c r="BX5" s="23">
        <f t="shared" ref="BX5:BY5" si="2">SUM(BX6:BX2440)</f>
        <v>250</v>
      </c>
      <c r="BY5" s="24">
        <f t="shared" si="2"/>
        <v>140820826.04000002</v>
      </c>
    </row>
    <row r="6" spans="1:77" ht="15.75" thickBot="1" x14ac:dyDescent="0.3">
      <c r="A6" s="25" t="s">
        <v>27</v>
      </c>
      <c r="B6" s="26" t="s">
        <v>28</v>
      </c>
      <c r="C6" s="27">
        <v>205903697</v>
      </c>
      <c r="D6" s="27">
        <v>18143452.420000002</v>
      </c>
      <c r="E6" s="27">
        <v>1070840.1000000001</v>
      </c>
      <c r="F6" s="27">
        <v>222976309.32000002</v>
      </c>
      <c r="G6" s="27">
        <v>4118073.58</v>
      </c>
      <c r="H6" s="27">
        <v>6174155.96</v>
      </c>
      <c r="I6" s="27">
        <v>212185821.39000002</v>
      </c>
      <c r="J6" s="28">
        <v>624</v>
      </c>
      <c r="K6" s="27">
        <v>201893591.84999999</v>
      </c>
      <c r="L6" s="29">
        <v>335349</v>
      </c>
      <c r="M6" s="29">
        <v>164526</v>
      </c>
      <c r="N6" s="29">
        <v>170823</v>
      </c>
      <c r="O6" s="29">
        <v>72569</v>
      </c>
      <c r="P6" s="29">
        <v>569</v>
      </c>
      <c r="Q6" s="27">
        <v>176760870.18999997</v>
      </c>
      <c r="R6" s="29">
        <v>324120</v>
      </c>
      <c r="S6" s="29">
        <v>159026</v>
      </c>
      <c r="T6" s="29">
        <v>165094</v>
      </c>
      <c r="U6" s="29">
        <v>59722</v>
      </c>
      <c r="V6" s="28">
        <v>16</v>
      </c>
      <c r="W6" s="27">
        <v>15640421.77</v>
      </c>
      <c r="X6" s="29">
        <v>9908</v>
      </c>
      <c r="Y6" s="29">
        <v>4797</v>
      </c>
      <c r="Z6" s="29">
        <v>5111</v>
      </c>
      <c r="AA6" s="29">
        <v>2787</v>
      </c>
      <c r="AB6" s="29">
        <v>38</v>
      </c>
      <c r="AC6" s="27">
        <v>8448897.8900000006</v>
      </c>
      <c r="AD6" s="29">
        <v>1321</v>
      </c>
      <c r="AE6" s="29">
        <v>703</v>
      </c>
      <c r="AF6" s="29">
        <v>618</v>
      </c>
      <c r="AG6" s="29">
        <v>60</v>
      </c>
      <c r="AH6" s="29">
        <v>1</v>
      </c>
      <c r="AI6" s="27">
        <v>1043402</v>
      </c>
      <c r="AJ6" s="29">
        <v>0</v>
      </c>
      <c r="AK6" s="29">
        <v>0</v>
      </c>
      <c r="AL6" s="29">
        <v>0</v>
      </c>
      <c r="AM6" s="29">
        <v>10000</v>
      </c>
      <c r="AN6" s="29">
        <v>210</v>
      </c>
      <c r="AO6" s="27">
        <v>124347415.58000001</v>
      </c>
      <c r="AP6" s="29">
        <v>199382</v>
      </c>
      <c r="AQ6" s="29">
        <v>97427</v>
      </c>
      <c r="AR6" s="29">
        <v>101955</v>
      </c>
      <c r="AS6" s="29">
        <v>42641</v>
      </c>
      <c r="AT6" s="29">
        <v>106</v>
      </c>
      <c r="AU6" s="27">
        <v>19751886.260000002</v>
      </c>
      <c r="AV6" s="29">
        <v>23729</v>
      </c>
      <c r="AW6" s="29">
        <v>11718</v>
      </c>
      <c r="AX6" s="29">
        <v>12011</v>
      </c>
      <c r="AY6" s="29">
        <v>1689</v>
      </c>
      <c r="AZ6" s="29">
        <v>1</v>
      </c>
      <c r="BA6" s="27">
        <v>313724.45</v>
      </c>
      <c r="BB6" s="29">
        <v>70</v>
      </c>
      <c r="BC6" s="29">
        <v>40</v>
      </c>
      <c r="BD6" s="29">
        <v>30</v>
      </c>
      <c r="BE6" s="29">
        <v>35</v>
      </c>
      <c r="BF6" s="29">
        <v>136</v>
      </c>
      <c r="BG6" s="27">
        <v>17484482.960000001</v>
      </c>
      <c r="BH6" s="29">
        <v>75054</v>
      </c>
      <c r="BI6" s="29">
        <v>37060</v>
      </c>
      <c r="BJ6" s="29">
        <v>37994</v>
      </c>
      <c r="BK6" s="29">
        <v>17467</v>
      </c>
      <c r="BL6" s="29">
        <v>170</v>
      </c>
      <c r="BM6" s="27">
        <v>38952680.600000001</v>
      </c>
      <c r="BN6" s="29">
        <v>37114</v>
      </c>
      <c r="BO6" s="29">
        <v>18281</v>
      </c>
      <c r="BP6" s="29">
        <v>18833</v>
      </c>
      <c r="BQ6" s="29">
        <v>737</v>
      </c>
      <c r="BR6" s="29">
        <v>0</v>
      </c>
      <c r="BS6" s="27">
        <v>0</v>
      </c>
      <c r="BT6" s="29">
        <v>0</v>
      </c>
      <c r="BU6" s="29">
        <v>0</v>
      </c>
      <c r="BV6" s="29">
        <v>0</v>
      </c>
      <c r="BW6" s="29">
        <v>0</v>
      </c>
      <c r="BX6" s="28">
        <v>0</v>
      </c>
      <c r="BY6" s="27">
        <v>0</v>
      </c>
    </row>
    <row r="7" spans="1:77" ht="15.75" thickBot="1" x14ac:dyDescent="0.3">
      <c r="A7" s="25" t="s">
        <v>29</v>
      </c>
      <c r="B7" s="26" t="s">
        <v>30</v>
      </c>
      <c r="C7" s="27">
        <v>258824511</v>
      </c>
      <c r="D7" s="27">
        <v>0</v>
      </c>
      <c r="E7" s="27">
        <v>0</v>
      </c>
      <c r="F7" s="27">
        <v>258824511</v>
      </c>
      <c r="G7" s="27">
        <v>3932343.6</v>
      </c>
      <c r="H7" s="27">
        <v>7710379.3899999997</v>
      </c>
      <c r="I7" s="27">
        <v>257445313.74999994</v>
      </c>
      <c r="J7" s="28">
        <v>447</v>
      </c>
      <c r="K7" s="27">
        <v>245802590.75999993</v>
      </c>
      <c r="L7" s="29">
        <v>113146</v>
      </c>
      <c r="M7" s="29">
        <v>54652</v>
      </c>
      <c r="N7" s="29">
        <v>58494</v>
      </c>
      <c r="O7" s="29">
        <v>24277</v>
      </c>
      <c r="P7" s="29">
        <v>360</v>
      </c>
      <c r="Q7" s="27">
        <v>204081371.64999998</v>
      </c>
      <c r="R7" s="29">
        <v>56037</v>
      </c>
      <c r="S7" s="29">
        <v>27879</v>
      </c>
      <c r="T7" s="29">
        <v>28158</v>
      </c>
      <c r="U7" s="29">
        <v>13057</v>
      </c>
      <c r="V7" s="28">
        <v>70</v>
      </c>
      <c r="W7" s="27">
        <v>33299012.949999999</v>
      </c>
      <c r="X7" s="29">
        <v>31907</v>
      </c>
      <c r="Y7" s="29">
        <v>14672</v>
      </c>
      <c r="Z7" s="29">
        <v>17235</v>
      </c>
      <c r="AA7" s="29">
        <v>7013</v>
      </c>
      <c r="AB7" s="29">
        <v>15</v>
      </c>
      <c r="AC7" s="27">
        <v>5144200</v>
      </c>
      <c r="AD7" s="29">
        <v>1550</v>
      </c>
      <c r="AE7" s="29">
        <v>775</v>
      </c>
      <c r="AF7" s="29">
        <v>775</v>
      </c>
      <c r="AG7" s="29">
        <v>844</v>
      </c>
      <c r="AH7" s="29">
        <v>2</v>
      </c>
      <c r="AI7" s="27">
        <v>3278006.1599999997</v>
      </c>
      <c r="AJ7" s="29">
        <v>23652</v>
      </c>
      <c r="AK7" s="29">
        <v>11326</v>
      </c>
      <c r="AL7" s="29">
        <v>12326</v>
      </c>
      <c r="AM7" s="29">
        <v>3363</v>
      </c>
      <c r="AN7" s="29">
        <v>67</v>
      </c>
      <c r="AO7" s="27">
        <v>51421272.089999996</v>
      </c>
      <c r="AP7" s="29">
        <v>5645</v>
      </c>
      <c r="AQ7" s="29">
        <v>2821</v>
      </c>
      <c r="AR7" s="29">
        <v>2824</v>
      </c>
      <c r="AS7" s="29">
        <v>5773</v>
      </c>
      <c r="AT7" s="29">
        <v>116</v>
      </c>
      <c r="AU7" s="27">
        <v>41305758.019999996</v>
      </c>
      <c r="AV7" s="29">
        <v>35990</v>
      </c>
      <c r="AW7" s="29">
        <v>17994</v>
      </c>
      <c r="AX7" s="29">
        <v>17996</v>
      </c>
      <c r="AY7" s="29">
        <v>7676</v>
      </c>
      <c r="AZ7" s="29">
        <v>2</v>
      </c>
      <c r="BA7" s="27">
        <v>690000</v>
      </c>
      <c r="BB7" s="29">
        <v>1500</v>
      </c>
      <c r="BC7" s="29">
        <v>750</v>
      </c>
      <c r="BD7" s="29">
        <v>750</v>
      </c>
      <c r="BE7" s="29">
        <v>200</v>
      </c>
      <c r="BF7" s="29">
        <v>126</v>
      </c>
      <c r="BG7" s="27">
        <v>47523552.770000011</v>
      </c>
      <c r="BH7" s="29">
        <v>37596</v>
      </c>
      <c r="BI7" s="29">
        <v>17479</v>
      </c>
      <c r="BJ7" s="29">
        <v>20117</v>
      </c>
      <c r="BK7" s="29">
        <v>5288</v>
      </c>
      <c r="BL7" s="29">
        <v>134</v>
      </c>
      <c r="BM7" s="27">
        <v>101584001.72</v>
      </c>
      <c r="BN7" s="29">
        <v>8763</v>
      </c>
      <c r="BO7" s="29">
        <v>4282</v>
      </c>
      <c r="BP7" s="29">
        <v>4481</v>
      </c>
      <c r="BQ7" s="29">
        <v>1977</v>
      </c>
      <c r="BR7" s="29">
        <v>0</v>
      </c>
      <c r="BS7" s="27">
        <v>0</v>
      </c>
      <c r="BT7" s="29">
        <v>0</v>
      </c>
      <c r="BU7" s="29">
        <v>0</v>
      </c>
      <c r="BV7" s="29">
        <v>0</v>
      </c>
      <c r="BW7" s="29">
        <v>0</v>
      </c>
      <c r="BX7" s="28">
        <v>0</v>
      </c>
      <c r="BY7" s="27">
        <v>0</v>
      </c>
    </row>
    <row r="8" spans="1:77" ht="15.75" thickBot="1" x14ac:dyDescent="0.3">
      <c r="A8" s="25" t="s">
        <v>31</v>
      </c>
      <c r="B8" s="26" t="s">
        <v>32</v>
      </c>
      <c r="C8" s="27">
        <v>95035339.989999995</v>
      </c>
      <c r="D8" s="27">
        <v>0</v>
      </c>
      <c r="E8" s="27">
        <v>0</v>
      </c>
      <c r="F8" s="27">
        <v>95035339.989999995</v>
      </c>
      <c r="G8" s="27">
        <v>1898486.48</v>
      </c>
      <c r="H8" s="27">
        <v>2475170.98</v>
      </c>
      <c r="I8" s="27">
        <v>95035295.190000013</v>
      </c>
      <c r="J8" s="28">
        <v>93</v>
      </c>
      <c r="K8" s="27">
        <v>90661637.730000004</v>
      </c>
      <c r="L8" s="29">
        <v>24744</v>
      </c>
      <c r="M8" s="29">
        <v>11321</v>
      </c>
      <c r="N8" s="29">
        <v>13423</v>
      </c>
      <c r="O8" s="29">
        <v>5781</v>
      </c>
      <c r="P8" s="29">
        <v>70</v>
      </c>
      <c r="Q8" s="27">
        <v>74663026.300000012</v>
      </c>
      <c r="R8" s="29">
        <v>21902</v>
      </c>
      <c r="S8" s="29">
        <v>9887</v>
      </c>
      <c r="T8" s="29">
        <v>12015</v>
      </c>
      <c r="U8" s="29">
        <v>5099</v>
      </c>
      <c r="V8" s="28">
        <v>23</v>
      </c>
      <c r="W8" s="27">
        <v>15998611.43</v>
      </c>
      <c r="X8" s="29">
        <v>2842</v>
      </c>
      <c r="Y8" s="29">
        <v>1434</v>
      </c>
      <c r="Z8" s="29">
        <v>1408</v>
      </c>
      <c r="AA8" s="29">
        <v>682</v>
      </c>
      <c r="AB8" s="29">
        <v>0</v>
      </c>
      <c r="AC8" s="27">
        <v>0</v>
      </c>
      <c r="AD8" s="29">
        <v>0</v>
      </c>
      <c r="AE8" s="29">
        <v>0</v>
      </c>
      <c r="AF8" s="29">
        <v>0</v>
      </c>
      <c r="AG8" s="29">
        <v>0</v>
      </c>
      <c r="AH8" s="29">
        <v>0</v>
      </c>
      <c r="AI8" s="27">
        <v>0</v>
      </c>
      <c r="AJ8" s="29">
        <v>0</v>
      </c>
      <c r="AK8" s="29">
        <v>0</v>
      </c>
      <c r="AL8" s="29">
        <v>0</v>
      </c>
      <c r="AM8" s="29">
        <v>0</v>
      </c>
      <c r="AN8" s="29">
        <v>25</v>
      </c>
      <c r="AO8" s="27">
        <v>16447539.949999999</v>
      </c>
      <c r="AP8" s="29">
        <v>16642</v>
      </c>
      <c r="AQ8" s="29">
        <v>7416</v>
      </c>
      <c r="AR8" s="29">
        <v>9226</v>
      </c>
      <c r="AS8" s="29">
        <v>4566</v>
      </c>
      <c r="AT8" s="29">
        <v>0</v>
      </c>
      <c r="AU8" s="27">
        <v>0</v>
      </c>
      <c r="AV8" s="29">
        <v>0</v>
      </c>
      <c r="AW8" s="29">
        <v>0</v>
      </c>
      <c r="AX8" s="29">
        <v>0</v>
      </c>
      <c r="AY8" s="29">
        <v>0</v>
      </c>
      <c r="AZ8" s="29">
        <v>1</v>
      </c>
      <c r="BA8" s="27">
        <v>2300000</v>
      </c>
      <c r="BB8" s="29">
        <v>0</v>
      </c>
      <c r="BC8" s="29">
        <v>0</v>
      </c>
      <c r="BD8" s="29">
        <v>0</v>
      </c>
      <c r="BE8" s="29">
        <v>0</v>
      </c>
      <c r="BF8" s="29">
        <v>41</v>
      </c>
      <c r="BG8" s="27">
        <v>33634619.269999996</v>
      </c>
      <c r="BH8" s="29">
        <v>6498</v>
      </c>
      <c r="BI8" s="29">
        <v>3054</v>
      </c>
      <c r="BJ8" s="29">
        <v>3444</v>
      </c>
      <c r="BK8" s="29">
        <v>782</v>
      </c>
      <c r="BL8" s="29">
        <v>16</v>
      </c>
      <c r="BM8" s="27">
        <v>34354478.510000005</v>
      </c>
      <c r="BN8" s="29">
        <v>1604</v>
      </c>
      <c r="BO8" s="29">
        <v>851</v>
      </c>
      <c r="BP8" s="29">
        <v>753</v>
      </c>
      <c r="BQ8" s="29">
        <v>433</v>
      </c>
      <c r="BR8" s="29">
        <v>10</v>
      </c>
      <c r="BS8" s="27">
        <v>3925000</v>
      </c>
      <c r="BT8" s="29">
        <v>0</v>
      </c>
      <c r="BU8" s="29">
        <v>0</v>
      </c>
      <c r="BV8" s="29">
        <v>0</v>
      </c>
      <c r="BW8" s="29">
        <v>0</v>
      </c>
      <c r="BX8" s="28">
        <v>0</v>
      </c>
      <c r="BY8" s="27">
        <v>0</v>
      </c>
    </row>
    <row r="9" spans="1:77" ht="15.75" thickBot="1" x14ac:dyDescent="0.3">
      <c r="A9" s="25" t="s">
        <v>33</v>
      </c>
      <c r="B9" s="26" t="s">
        <v>34</v>
      </c>
      <c r="C9" s="27">
        <v>530066991.98000002</v>
      </c>
      <c r="D9" s="27">
        <v>70973044.50999999</v>
      </c>
      <c r="E9" s="27">
        <v>87364714.320000008</v>
      </c>
      <c r="F9" s="27">
        <v>513675322.17000002</v>
      </c>
      <c r="G9" s="27">
        <v>8611541.8200000003</v>
      </c>
      <c r="H9" s="27">
        <v>10266297.859999999</v>
      </c>
      <c r="I9" s="27">
        <v>503222554.33999997</v>
      </c>
      <c r="J9" s="28">
        <v>743</v>
      </c>
      <c r="K9" s="27">
        <v>484344714.66000003</v>
      </c>
      <c r="L9" s="29">
        <v>754469</v>
      </c>
      <c r="M9" s="29">
        <v>372320</v>
      </c>
      <c r="N9" s="29">
        <v>382149</v>
      </c>
      <c r="O9" s="29">
        <v>220916</v>
      </c>
      <c r="P9" s="29">
        <v>590</v>
      </c>
      <c r="Q9" s="27">
        <v>367634094.75999999</v>
      </c>
      <c r="R9" s="29">
        <v>590860</v>
      </c>
      <c r="S9" s="29">
        <v>291713</v>
      </c>
      <c r="T9" s="29">
        <v>299147</v>
      </c>
      <c r="U9" s="29">
        <v>192684</v>
      </c>
      <c r="V9" s="28">
        <v>139</v>
      </c>
      <c r="W9" s="27">
        <v>115010950.06</v>
      </c>
      <c r="X9" s="29">
        <v>162151</v>
      </c>
      <c r="Y9" s="29">
        <v>79887</v>
      </c>
      <c r="Z9" s="29">
        <v>82264</v>
      </c>
      <c r="AA9" s="29">
        <v>27606</v>
      </c>
      <c r="AB9" s="29">
        <v>14</v>
      </c>
      <c r="AC9" s="27">
        <v>1699669.84</v>
      </c>
      <c r="AD9" s="29">
        <v>1458</v>
      </c>
      <c r="AE9" s="29">
        <v>720</v>
      </c>
      <c r="AF9" s="29">
        <v>738</v>
      </c>
      <c r="AG9" s="29">
        <v>626</v>
      </c>
      <c r="AH9" s="29">
        <v>0</v>
      </c>
      <c r="AI9" s="27">
        <v>0</v>
      </c>
      <c r="AJ9" s="29">
        <v>0</v>
      </c>
      <c r="AK9" s="29">
        <v>0</v>
      </c>
      <c r="AL9" s="29">
        <v>0</v>
      </c>
      <c r="AM9" s="29">
        <v>0</v>
      </c>
      <c r="AN9" s="29">
        <v>242</v>
      </c>
      <c r="AO9" s="27">
        <v>139373479.25999999</v>
      </c>
      <c r="AP9" s="29">
        <v>466640</v>
      </c>
      <c r="AQ9" s="29">
        <v>231796</v>
      </c>
      <c r="AR9" s="29">
        <v>234844</v>
      </c>
      <c r="AS9" s="29">
        <v>164272</v>
      </c>
      <c r="AT9" s="29">
        <v>76</v>
      </c>
      <c r="AU9" s="27">
        <v>9775914.3999999985</v>
      </c>
      <c r="AV9" s="29">
        <v>27511</v>
      </c>
      <c r="AW9" s="29">
        <v>13262</v>
      </c>
      <c r="AX9" s="29">
        <v>14249</v>
      </c>
      <c r="AY9" s="29">
        <v>7566</v>
      </c>
      <c r="AZ9" s="29">
        <v>15</v>
      </c>
      <c r="BA9" s="27">
        <v>8794562.9000000004</v>
      </c>
      <c r="BB9" s="29">
        <v>27342</v>
      </c>
      <c r="BC9" s="29">
        <v>13709</v>
      </c>
      <c r="BD9" s="29">
        <v>13633</v>
      </c>
      <c r="BE9" s="29">
        <v>5955</v>
      </c>
      <c r="BF9" s="29">
        <v>195</v>
      </c>
      <c r="BG9" s="27">
        <v>175996134.90000001</v>
      </c>
      <c r="BH9" s="29">
        <v>165708</v>
      </c>
      <c r="BI9" s="29">
        <v>81538</v>
      </c>
      <c r="BJ9" s="29">
        <v>84170</v>
      </c>
      <c r="BK9" s="29">
        <v>26706</v>
      </c>
      <c r="BL9" s="29">
        <v>171</v>
      </c>
      <c r="BM9" s="27">
        <v>117189610.64000002</v>
      </c>
      <c r="BN9" s="29">
        <v>31774</v>
      </c>
      <c r="BO9" s="29">
        <v>14444</v>
      </c>
      <c r="BP9" s="29">
        <v>17330</v>
      </c>
      <c r="BQ9" s="29">
        <v>9515</v>
      </c>
      <c r="BR9" s="29">
        <v>44</v>
      </c>
      <c r="BS9" s="27">
        <v>33215012.559999999</v>
      </c>
      <c r="BT9" s="29">
        <v>35494</v>
      </c>
      <c r="BU9" s="29">
        <v>17571</v>
      </c>
      <c r="BV9" s="29">
        <v>17923</v>
      </c>
      <c r="BW9" s="29">
        <v>6902</v>
      </c>
      <c r="BX9" s="28">
        <v>0</v>
      </c>
      <c r="BY9" s="27">
        <v>0</v>
      </c>
    </row>
    <row r="10" spans="1:77" ht="15.75" thickBot="1" x14ac:dyDescent="0.3">
      <c r="A10" s="25" t="s">
        <v>35</v>
      </c>
      <c r="B10" s="26" t="s">
        <v>36</v>
      </c>
      <c r="C10" s="27">
        <v>396946001.02000004</v>
      </c>
      <c r="D10" s="27">
        <v>0</v>
      </c>
      <c r="E10" s="27">
        <v>0</v>
      </c>
      <c r="F10" s="27">
        <v>396946001.02000004</v>
      </c>
      <c r="G10" s="27">
        <v>4627877.5999999996</v>
      </c>
      <c r="H10" s="27">
        <v>7594514.7400000002</v>
      </c>
      <c r="I10" s="27">
        <v>389572284.60999995</v>
      </c>
      <c r="J10" s="28">
        <v>1297</v>
      </c>
      <c r="K10" s="27">
        <v>377349892.2700001</v>
      </c>
      <c r="L10" s="29">
        <v>809147</v>
      </c>
      <c r="M10" s="29">
        <v>399841</v>
      </c>
      <c r="N10" s="29">
        <v>409306</v>
      </c>
      <c r="O10" s="29">
        <v>199258</v>
      </c>
      <c r="P10" s="29">
        <v>1142</v>
      </c>
      <c r="Q10" s="27">
        <v>309090837.41000009</v>
      </c>
      <c r="R10" s="29">
        <v>755123</v>
      </c>
      <c r="S10" s="29">
        <v>372826</v>
      </c>
      <c r="T10" s="29">
        <v>382297</v>
      </c>
      <c r="U10" s="29">
        <v>175075</v>
      </c>
      <c r="V10" s="28">
        <v>124</v>
      </c>
      <c r="W10" s="27">
        <v>59042229.839999996</v>
      </c>
      <c r="X10" s="29">
        <v>45861</v>
      </c>
      <c r="Y10" s="29">
        <v>23062</v>
      </c>
      <c r="Z10" s="29">
        <v>22799</v>
      </c>
      <c r="AA10" s="29">
        <v>21827</v>
      </c>
      <c r="AB10" s="29">
        <v>29</v>
      </c>
      <c r="AC10" s="27">
        <v>7627002.0199999996</v>
      </c>
      <c r="AD10" s="29">
        <v>6609</v>
      </c>
      <c r="AE10" s="29">
        <v>3219</v>
      </c>
      <c r="AF10" s="29">
        <v>3390</v>
      </c>
      <c r="AG10" s="29">
        <v>2256</v>
      </c>
      <c r="AH10" s="29">
        <v>1</v>
      </c>
      <c r="AI10" s="27">
        <v>987021</v>
      </c>
      <c r="AJ10" s="29">
        <v>1554</v>
      </c>
      <c r="AK10" s="29">
        <v>734</v>
      </c>
      <c r="AL10" s="29">
        <v>820</v>
      </c>
      <c r="AM10" s="29">
        <v>100</v>
      </c>
      <c r="AN10" s="29">
        <v>363</v>
      </c>
      <c r="AO10" s="27">
        <v>186259236.98999998</v>
      </c>
      <c r="AP10" s="29">
        <v>610524</v>
      </c>
      <c r="AQ10" s="29">
        <v>301352</v>
      </c>
      <c r="AR10" s="29">
        <v>309172</v>
      </c>
      <c r="AS10" s="29">
        <v>140225</v>
      </c>
      <c r="AT10" s="29">
        <v>153</v>
      </c>
      <c r="AU10" s="27">
        <v>29330027.340000007</v>
      </c>
      <c r="AV10" s="29">
        <v>82527</v>
      </c>
      <c r="AW10" s="29">
        <v>40865</v>
      </c>
      <c r="AX10" s="29">
        <v>41662</v>
      </c>
      <c r="AY10" s="29">
        <v>18143</v>
      </c>
      <c r="AZ10" s="29">
        <v>20</v>
      </c>
      <c r="BA10" s="27">
        <v>3225201.99</v>
      </c>
      <c r="BB10" s="29">
        <v>18881</v>
      </c>
      <c r="BC10" s="29">
        <v>9289</v>
      </c>
      <c r="BD10" s="29">
        <v>9592</v>
      </c>
      <c r="BE10" s="29">
        <v>3428</v>
      </c>
      <c r="BF10" s="29">
        <v>253</v>
      </c>
      <c r="BG10" s="27">
        <v>93946030.340000004</v>
      </c>
      <c r="BH10" s="29">
        <v>62812</v>
      </c>
      <c r="BI10" s="29">
        <v>31579</v>
      </c>
      <c r="BJ10" s="29">
        <v>31233</v>
      </c>
      <c r="BK10" s="29">
        <v>26717</v>
      </c>
      <c r="BL10" s="29">
        <v>500</v>
      </c>
      <c r="BM10" s="27">
        <v>61795156.169999987</v>
      </c>
      <c r="BN10" s="29">
        <v>32676</v>
      </c>
      <c r="BO10" s="29">
        <v>15893</v>
      </c>
      <c r="BP10" s="29">
        <v>16783</v>
      </c>
      <c r="BQ10" s="29">
        <v>10627</v>
      </c>
      <c r="BR10" s="29">
        <v>6</v>
      </c>
      <c r="BS10" s="27">
        <v>1204416.44</v>
      </c>
      <c r="BT10" s="29">
        <v>173</v>
      </c>
      <c r="BU10" s="29">
        <v>129</v>
      </c>
      <c r="BV10" s="29">
        <v>44</v>
      </c>
      <c r="BW10" s="29">
        <v>18</v>
      </c>
      <c r="BX10" s="28">
        <v>1</v>
      </c>
      <c r="BY10" s="27">
        <v>602802</v>
      </c>
    </row>
    <row r="11" spans="1:77" ht="15.75" thickBot="1" x14ac:dyDescent="0.3">
      <c r="A11" s="25" t="s">
        <v>37</v>
      </c>
      <c r="B11" s="26" t="s">
        <v>38</v>
      </c>
      <c r="C11" s="27">
        <v>94434676</v>
      </c>
      <c r="D11" s="27">
        <v>5818593.7599999998</v>
      </c>
      <c r="E11" s="27">
        <v>17311243.48</v>
      </c>
      <c r="F11" s="27">
        <v>82942026.280000001</v>
      </c>
      <c r="G11" s="27">
        <v>1884599.8099999998</v>
      </c>
      <c r="H11" s="27">
        <v>2703660.1500000004</v>
      </c>
      <c r="I11" s="27">
        <v>82128169.879999995</v>
      </c>
      <c r="J11" s="28">
        <v>336</v>
      </c>
      <c r="K11" s="27">
        <v>77539909.919999987</v>
      </c>
      <c r="L11" s="29">
        <v>64761</v>
      </c>
      <c r="M11" s="29">
        <v>32835</v>
      </c>
      <c r="N11" s="29">
        <v>31926</v>
      </c>
      <c r="O11" s="29">
        <v>18362</v>
      </c>
      <c r="P11" s="29">
        <v>312</v>
      </c>
      <c r="Q11" s="27">
        <v>67886956.559999987</v>
      </c>
      <c r="R11" s="29">
        <v>54457</v>
      </c>
      <c r="S11" s="29">
        <v>27620</v>
      </c>
      <c r="T11" s="29">
        <v>26837</v>
      </c>
      <c r="U11" s="29">
        <v>14478</v>
      </c>
      <c r="V11" s="28">
        <v>19</v>
      </c>
      <c r="W11" s="27">
        <v>7105918.3100000005</v>
      </c>
      <c r="X11" s="29">
        <v>4730</v>
      </c>
      <c r="Y11" s="29">
        <v>2443</v>
      </c>
      <c r="Z11" s="29">
        <v>2287</v>
      </c>
      <c r="AA11" s="29">
        <v>1345</v>
      </c>
      <c r="AB11" s="29">
        <v>3</v>
      </c>
      <c r="AC11" s="27">
        <v>1160000</v>
      </c>
      <c r="AD11" s="29">
        <v>5414</v>
      </c>
      <c r="AE11" s="29">
        <v>2692</v>
      </c>
      <c r="AF11" s="29">
        <v>2722</v>
      </c>
      <c r="AG11" s="29">
        <v>2495</v>
      </c>
      <c r="AH11" s="29">
        <v>2</v>
      </c>
      <c r="AI11" s="27">
        <v>1387035.05</v>
      </c>
      <c r="AJ11" s="29">
        <v>160</v>
      </c>
      <c r="AK11" s="29">
        <v>80</v>
      </c>
      <c r="AL11" s="29">
        <v>80</v>
      </c>
      <c r="AM11" s="29">
        <v>44</v>
      </c>
      <c r="AN11" s="29">
        <v>88</v>
      </c>
      <c r="AO11" s="27">
        <v>22018081.18</v>
      </c>
      <c r="AP11" s="29">
        <v>44780</v>
      </c>
      <c r="AQ11" s="29">
        <v>22974</v>
      </c>
      <c r="AR11" s="29">
        <v>21806</v>
      </c>
      <c r="AS11" s="29">
        <v>11319</v>
      </c>
      <c r="AT11" s="29">
        <v>18</v>
      </c>
      <c r="AU11" s="27">
        <v>3505000</v>
      </c>
      <c r="AV11" s="29">
        <v>7605</v>
      </c>
      <c r="AW11" s="29">
        <v>3804</v>
      </c>
      <c r="AX11" s="29">
        <v>3801</v>
      </c>
      <c r="AY11" s="29">
        <v>3958</v>
      </c>
      <c r="AZ11" s="29">
        <v>12</v>
      </c>
      <c r="BA11" s="27">
        <v>3098922.8</v>
      </c>
      <c r="BB11" s="29">
        <v>2325</v>
      </c>
      <c r="BC11" s="29">
        <v>1136</v>
      </c>
      <c r="BD11" s="29">
        <v>1189</v>
      </c>
      <c r="BE11" s="29">
        <v>638</v>
      </c>
      <c r="BF11" s="29">
        <v>65</v>
      </c>
      <c r="BG11" s="27">
        <v>9418432.9199999999</v>
      </c>
      <c r="BH11" s="29">
        <v>4627</v>
      </c>
      <c r="BI11" s="29">
        <v>2315</v>
      </c>
      <c r="BJ11" s="29">
        <v>2312</v>
      </c>
      <c r="BK11" s="29">
        <v>1276</v>
      </c>
      <c r="BL11" s="29">
        <v>150</v>
      </c>
      <c r="BM11" s="27">
        <v>37962437.969999999</v>
      </c>
      <c r="BN11" s="29">
        <v>5255</v>
      </c>
      <c r="BO11" s="29">
        <v>2521</v>
      </c>
      <c r="BP11" s="29">
        <v>2734</v>
      </c>
      <c r="BQ11" s="29">
        <v>1124</v>
      </c>
      <c r="BR11" s="29">
        <v>1</v>
      </c>
      <c r="BS11" s="27">
        <v>150000</v>
      </c>
      <c r="BT11" s="29">
        <v>9</v>
      </c>
      <c r="BU11" s="29">
        <v>5</v>
      </c>
      <c r="BV11" s="29">
        <v>4</v>
      </c>
      <c r="BW11" s="29">
        <v>3</v>
      </c>
      <c r="BX11" s="28">
        <v>0</v>
      </c>
      <c r="BY11" s="27">
        <v>0</v>
      </c>
    </row>
    <row r="12" spans="1:77" ht="15.75" thickBot="1" x14ac:dyDescent="0.3">
      <c r="A12" s="30" t="s">
        <v>39</v>
      </c>
      <c r="B12" s="26" t="s">
        <v>40</v>
      </c>
      <c r="C12" s="27">
        <v>8857658347.3600006</v>
      </c>
      <c r="D12" s="27">
        <v>142198517.47000003</v>
      </c>
      <c r="E12" s="27">
        <v>805997724.47999978</v>
      </c>
      <c r="F12" s="27">
        <v>8193859140.3500004</v>
      </c>
      <c r="G12" s="27">
        <v>147340677.18000007</v>
      </c>
      <c r="H12" s="27">
        <v>253911653.36999992</v>
      </c>
      <c r="I12" s="27">
        <v>7654123512.7399969</v>
      </c>
      <c r="J12" s="28">
        <v>8276</v>
      </c>
      <c r="K12" s="27">
        <v>7252871182.1899977</v>
      </c>
      <c r="L12" s="29">
        <v>10595983</v>
      </c>
      <c r="M12" s="29">
        <v>5186026</v>
      </c>
      <c r="N12" s="29">
        <v>5409957</v>
      </c>
      <c r="O12" s="29">
        <v>2327409</v>
      </c>
      <c r="P12" s="29">
        <v>6807</v>
      </c>
      <c r="Q12" s="27">
        <v>5504821073.8000011</v>
      </c>
      <c r="R12" s="29">
        <v>6263540</v>
      </c>
      <c r="S12" s="29">
        <v>3069074</v>
      </c>
      <c r="T12" s="29">
        <v>3194466</v>
      </c>
      <c r="U12" s="29">
        <v>1328086</v>
      </c>
      <c r="V12" s="28">
        <v>921</v>
      </c>
      <c r="W12" s="27">
        <v>1179721125.3999999</v>
      </c>
      <c r="X12" s="29">
        <v>2774437</v>
      </c>
      <c r="Y12" s="29">
        <v>1334443</v>
      </c>
      <c r="Z12" s="29">
        <v>1439994</v>
      </c>
      <c r="AA12" s="29">
        <v>687436</v>
      </c>
      <c r="AB12" s="29">
        <v>131</v>
      </c>
      <c r="AC12" s="27">
        <v>109615893.65000001</v>
      </c>
      <c r="AD12" s="29">
        <v>318535</v>
      </c>
      <c r="AE12" s="29">
        <v>152543</v>
      </c>
      <c r="AF12" s="29">
        <v>165992</v>
      </c>
      <c r="AG12" s="29">
        <v>78911</v>
      </c>
      <c r="AH12" s="29">
        <v>405</v>
      </c>
      <c r="AI12" s="27">
        <v>442689432.72999978</v>
      </c>
      <c r="AJ12" s="29">
        <v>1239471</v>
      </c>
      <c r="AK12" s="29">
        <v>629966</v>
      </c>
      <c r="AL12" s="29">
        <v>609505</v>
      </c>
      <c r="AM12" s="29">
        <v>232976</v>
      </c>
      <c r="AN12" s="29">
        <v>1968</v>
      </c>
      <c r="AO12" s="27">
        <v>2034093903.8899996</v>
      </c>
      <c r="AP12" s="29">
        <v>3493427</v>
      </c>
      <c r="AQ12" s="29">
        <v>1702945</v>
      </c>
      <c r="AR12" s="29">
        <v>1790482</v>
      </c>
      <c r="AS12" s="29">
        <v>747453</v>
      </c>
      <c r="AT12" s="29">
        <v>864</v>
      </c>
      <c r="AU12" s="27">
        <v>398034758.38000011</v>
      </c>
      <c r="AV12" s="29">
        <v>862139</v>
      </c>
      <c r="AW12" s="29">
        <v>429358</v>
      </c>
      <c r="AX12" s="29">
        <v>432781</v>
      </c>
      <c r="AY12" s="29">
        <v>234214</v>
      </c>
      <c r="AZ12" s="29">
        <v>106</v>
      </c>
      <c r="BA12" s="27">
        <v>68875885.419999972</v>
      </c>
      <c r="BB12" s="29">
        <v>232936</v>
      </c>
      <c r="BC12" s="29">
        <v>113704</v>
      </c>
      <c r="BD12" s="29">
        <v>119232</v>
      </c>
      <c r="BE12" s="29">
        <v>51605</v>
      </c>
      <c r="BF12" s="29">
        <v>1341</v>
      </c>
      <c r="BG12" s="27">
        <v>1685494005.4200003</v>
      </c>
      <c r="BH12" s="29">
        <v>3034000</v>
      </c>
      <c r="BI12" s="29">
        <v>1467850</v>
      </c>
      <c r="BJ12" s="29">
        <v>1566150</v>
      </c>
      <c r="BK12" s="29">
        <v>719451</v>
      </c>
      <c r="BL12" s="29">
        <v>3351</v>
      </c>
      <c r="BM12" s="27">
        <v>2416091395.980001</v>
      </c>
      <c r="BN12" s="29">
        <v>1366959</v>
      </c>
      <c r="BO12" s="29">
        <v>667619</v>
      </c>
      <c r="BP12" s="29">
        <v>699340</v>
      </c>
      <c r="BQ12" s="29">
        <v>259663</v>
      </c>
      <c r="BR12" s="29">
        <v>229</v>
      </c>
      <c r="BS12" s="27">
        <v>191568143.75999999</v>
      </c>
      <c r="BT12" s="29">
        <v>367051</v>
      </c>
      <c r="BU12" s="29">
        <v>174584</v>
      </c>
      <c r="BV12" s="29">
        <v>192467</v>
      </c>
      <c r="BW12" s="29">
        <v>82047</v>
      </c>
      <c r="BX12" s="28">
        <v>12</v>
      </c>
      <c r="BY12" s="27">
        <v>16023656.610000001</v>
      </c>
    </row>
    <row r="13" spans="1:77" ht="15.75" thickBot="1" x14ac:dyDescent="0.3">
      <c r="A13" s="30" t="s">
        <v>41</v>
      </c>
      <c r="B13" s="26" t="s">
        <v>42</v>
      </c>
      <c r="C13" s="27">
        <v>981332109.12</v>
      </c>
      <c r="D13" s="27">
        <v>220930359.81000009</v>
      </c>
      <c r="E13" s="27">
        <v>60469493.900000006</v>
      </c>
      <c r="F13" s="27">
        <v>1141792975.03</v>
      </c>
      <c r="G13" s="27">
        <v>4918404.830000001</v>
      </c>
      <c r="H13" s="27">
        <v>7917193.5700000003</v>
      </c>
      <c r="I13" s="27">
        <v>1047004323.08</v>
      </c>
      <c r="J13" s="28">
        <v>2919</v>
      </c>
      <c r="K13" s="27">
        <v>1034168724.6800001</v>
      </c>
      <c r="L13" s="29">
        <v>1497996</v>
      </c>
      <c r="M13" s="29">
        <v>652312</v>
      </c>
      <c r="N13" s="29">
        <v>845684</v>
      </c>
      <c r="O13" s="29">
        <v>255111</v>
      </c>
      <c r="P13" s="29">
        <v>2251</v>
      </c>
      <c r="Q13" s="27">
        <v>751427572.88</v>
      </c>
      <c r="R13" s="29">
        <v>1055390</v>
      </c>
      <c r="S13" s="29">
        <v>436281</v>
      </c>
      <c r="T13" s="29">
        <v>619109</v>
      </c>
      <c r="U13" s="29">
        <v>177893</v>
      </c>
      <c r="V13" s="28">
        <v>440</v>
      </c>
      <c r="W13" s="27">
        <v>201956502.11000004</v>
      </c>
      <c r="X13" s="29">
        <v>369607</v>
      </c>
      <c r="Y13" s="29">
        <v>182537</v>
      </c>
      <c r="Z13" s="29">
        <v>187070</v>
      </c>
      <c r="AA13" s="29">
        <v>63227</v>
      </c>
      <c r="AB13" s="29">
        <v>216</v>
      </c>
      <c r="AC13" s="27">
        <v>69390782.450000003</v>
      </c>
      <c r="AD13" s="29">
        <v>70338</v>
      </c>
      <c r="AE13" s="29">
        <v>32282</v>
      </c>
      <c r="AF13" s="29">
        <v>38056</v>
      </c>
      <c r="AG13" s="29">
        <v>13309</v>
      </c>
      <c r="AH13" s="29">
        <v>4</v>
      </c>
      <c r="AI13" s="27">
        <v>8004600.0999999996</v>
      </c>
      <c r="AJ13" s="29">
        <v>2661</v>
      </c>
      <c r="AK13" s="29">
        <v>1212</v>
      </c>
      <c r="AL13" s="29">
        <v>1449</v>
      </c>
      <c r="AM13" s="29">
        <v>682</v>
      </c>
      <c r="AN13" s="29">
        <v>584</v>
      </c>
      <c r="AO13" s="27">
        <v>289917735.22000003</v>
      </c>
      <c r="AP13" s="29">
        <v>493039</v>
      </c>
      <c r="AQ13" s="29">
        <v>180321</v>
      </c>
      <c r="AR13" s="29">
        <v>312718</v>
      </c>
      <c r="AS13" s="29">
        <v>74651</v>
      </c>
      <c r="AT13" s="29">
        <v>643</v>
      </c>
      <c r="AU13" s="27">
        <v>162392402.50999999</v>
      </c>
      <c r="AV13" s="29">
        <v>206938</v>
      </c>
      <c r="AW13" s="29">
        <v>97303</v>
      </c>
      <c r="AX13" s="29">
        <v>109635</v>
      </c>
      <c r="AY13" s="29">
        <v>39149</v>
      </c>
      <c r="AZ13" s="29">
        <v>102</v>
      </c>
      <c r="BA13" s="27">
        <v>25048968.050000001</v>
      </c>
      <c r="BB13" s="29">
        <v>44805</v>
      </c>
      <c r="BC13" s="29">
        <v>21848</v>
      </c>
      <c r="BD13" s="29">
        <v>22957</v>
      </c>
      <c r="BE13" s="29">
        <v>8105</v>
      </c>
      <c r="BF13" s="29">
        <v>923</v>
      </c>
      <c r="BG13" s="27">
        <v>398267228.35000002</v>
      </c>
      <c r="BH13" s="29">
        <v>637309</v>
      </c>
      <c r="BI13" s="29">
        <v>299805</v>
      </c>
      <c r="BJ13" s="29">
        <v>337504</v>
      </c>
      <c r="BK13" s="29">
        <v>104362</v>
      </c>
      <c r="BL13" s="29">
        <v>631</v>
      </c>
      <c r="BM13" s="27">
        <v>136286230.29000002</v>
      </c>
      <c r="BN13" s="29">
        <v>97406</v>
      </c>
      <c r="BO13" s="29">
        <v>43912</v>
      </c>
      <c r="BP13" s="29">
        <v>53494</v>
      </c>
      <c r="BQ13" s="29">
        <v>24318</v>
      </c>
      <c r="BR13" s="29">
        <v>24</v>
      </c>
      <c r="BS13" s="27">
        <v>10862293.02</v>
      </c>
      <c r="BT13" s="29">
        <v>15838</v>
      </c>
      <c r="BU13" s="29">
        <v>7911</v>
      </c>
      <c r="BV13" s="29">
        <v>7927</v>
      </c>
      <c r="BW13" s="29">
        <v>3844</v>
      </c>
      <c r="BX13" s="28">
        <v>8</v>
      </c>
      <c r="BY13" s="27">
        <v>3389267.14</v>
      </c>
    </row>
    <row r="14" spans="1:77" ht="15.75" thickBot="1" x14ac:dyDescent="0.3">
      <c r="A14" s="25" t="s">
        <v>43</v>
      </c>
      <c r="B14" s="26" t="s">
        <v>44</v>
      </c>
      <c r="C14" s="27">
        <v>673829340.01000011</v>
      </c>
      <c r="D14" s="27">
        <v>0</v>
      </c>
      <c r="E14" s="27">
        <v>0</v>
      </c>
      <c r="F14" s="27">
        <v>673829340.01000011</v>
      </c>
      <c r="G14" s="27">
        <v>3659861.26</v>
      </c>
      <c r="H14" s="27">
        <v>12589589.399999999</v>
      </c>
      <c r="I14" s="27">
        <v>662512252.87999988</v>
      </c>
      <c r="J14" s="28">
        <v>232</v>
      </c>
      <c r="K14" s="27">
        <v>646262802.21999979</v>
      </c>
      <c r="L14" s="29">
        <v>906142</v>
      </c>
      <c r="M14" s="29">
        <v>438096</v>
      </c>
      <c r="N14" s="29">
        <v>468046</v>
      </c>
      <c r="O14" s="29">
        <v>75549</v>
      </c>
      <c r="P14" s="29">
        <v>191</v>
      </c>
      <c r="Q14" s="27">
        <v>615159530.69999993</v>
      </c>
      <c r="R14" s="29">
        <v>734598</v>
      </c>
      <c r="S14" s="29">
        <v>356229</v>
      </c>
      <c r="T14" s="29">
        <v>378369</v>
      </c>
      <c r="U14" s="29">
        <v>49465</v>
      </c>
      <c r="V14" s="28">
        <v>14</v>
      </c>
      <c r="W14" s="27">
        <v>20932723.640000001</v>
      </c>
      <c r="X14" s="29">
        <v>101682</v>
      </c>
      <c r="Y14" s="29">
        <v>49056</v>
      </c>
      <c r="Z14" s="29">
        <v>52626</v>
      </c>
      <c r="AA14" s="29">
        <v>0</v>
      </c>
      <c r="AB14" s="29">
        <v>26</v>
      </c>
      <c r="AC14" s="27">
        <v>7170547.8799999999</v>
      </c>
      <c r="AD14" s="29">
        <v>67362</v>
      </c>
      <c r="AE14" s="29">
        <v>32311</v>
      </c>
      <c r="AF14" s="29">
        <v>35051</v>
      </c>
      <c r="AG14" s="29">
        <v>25459</v>
      </c>
      <c r="AH14" s="29">
        <v>1</v>
      </c>
      <c r="AI14" s="27">
        <v>3000000</v>
      </c>
      <c r="AJ14" s="29">
        <v>2500</v>
      </c>
      <c r="AK14" s="29">
        <v>500</v>
      </c>
      <c r="AL14" s="29">
        <v>2000</v>
      </c>
      <c r="AM14" s="29">
        <v>625</v>
      </c>
      <c r="AN14" s="29">
        <v>91</v>
      </c>
      <c r="AO14" s="27">
        <v>192909784.49000001</v>
      </c>
      <c r="AP14" s="29">
        <v>488568</v>
      </c>
      <c r="AQ14" s="29">
        <v>237023</v>
      </c>
      <c r="AR14" s="29">
        <v>251545</v>
      </c>
      <c r="AS14" s="29">
        <v>27821</v>
      </c>
      <c r="AT14" s="29">
        <v>69</v>
      </c>
      <c r="AU14" s="27">
        <v>92869296.340000004</v>
      </c>
      <c r="AV14" s="29">
        <v>161554</v>
      </c>
      <c r="AW14" s="29">
        <v>78008</v>
      </c>
      <c r="AX14" s="29">
        <v>83546</v>
      </c>
      <c r="AY14" s="29">
        <v>37428</v>
      </c>
      <c r="AZ14" s="29">
        <v>4</v>
      </c>
      <c r="BA14" s="27">
        <v>46375545.160000004</v>
      </c>
      <c r="BB14" s="29">
        <v>47204</v>
      </c>
      <c r="BC14" s="29">
        <v>23036</v>
      </c>
      <c r="BD14" s="29">
        <v>24168</v>
      </c>
      <c r="BE14" s="29">
        <v>0</v>
      </c>
      <c r="BF14" s="29">
        <v>17</v>
      </c>
      <c r="BG14" s="27">
        <v>29672352.919999998</v>
      </c>
      <c r="BH14" s="29">
        <v>161094</v>
      </c>
      <c r="BI14" s="29">
        <v>78115</v>
      </c>
      <c r="BJ14" s="29">
        <v>82979</v>
      </c>
      <c r="BK14" s="29">
        <v>544</v>
      </c>
      <c r="BL14" s="29">
        <v>50</v>
      </c>
      <c r="BM14" s="27">
        <v>281435823.31</v>
      </c>
      <c r="BN14" s="29">
        <v>45222</v>
      </c>
      <c r="BO14" s="29">
        <v>21414</v>
      </c>
      <c r="BP14" s="29">
        <v>23808</v>
      </c>
      <c r="BQ14" s="29">
        <v>9131</v>
      </c>
      <c r="BR14" s="29">
        <v>0</v>
      </c>
      <c r="BS14" s="27">
        <v>0</v>
      </c>
      <c r="BT14" s="29">
        <v>0</v>
      </c>
      <c r="BU14" s="29">
        <v>0</v>
      </c>
      <c r="BV14" s="29">
        <v>0</v>
      </c>
      <c r="BW14" s="29">
        <v>0</v>
      </c>
      <c r="BX14" s="28">
        <v>0</v>
      </c>
      <c r="BY14" s="27">
        <v>0</v>
      </c>
    </row>
    <row r="15" spans="1:77" ht="15.75" thickBot="1" x14ac:dyDescent="0.3">
      <c r="A15" s="30" t="s">
        <v>45</v>
      </c>
      <c r="B15" s="26" t="s">
        <v>46</v>
      </c>
      <c r="C15" s="27">
        <v>737860178</v>
      </c>
      <c r="D15" s="27">
        <v>84677397.579999998</v>
      </c>
      <c r="E15" s="27">
        <v>26755517.199999992</v>
      </c>
      <c r="F15" s="27">
        <v>795782058.38</v>
      </c>
      <c r="G15" s="27">
        <v>8761156.7999999989</v>
      </c>
      <c r="H15" s="27">
        <v>14337183.310000002</v>
      </c>
      <c r="I15" s="27">
        <v>792435213.14999986</v>
      </c>
      <c r="J15" s="28">
        <v>3718</v>
      </c>
      <c r="K15" s="27">
        <v>769336873.04000008</v>
      </c>
      <c r="L15" s="29">
        <v>2132139</v>
      </c>
      <c r="M15" s="29">
        <v>816530</v>
      </c>
      <c r="N15" s="29">
        <v>1315609</v>
      </c>
      <c r="O15" s="29">
        <v>470020</v>
      </c>
      <c r="P15" s="29">
        <v>3093</v>
      </c>
      <c r="Q15" s="27">
        <v>575083328.00999999</v>
      </c>
      <c r="R15" s="29">
        <v>1715338</v>
      </c>
      <c r="S15" s="29">
        <v>616710</v>
      </c>
      <c r="T15" s="29">
        <v>1098628</v>
      </c>
      <c r="U15" s="29">
        <v>357616</v>
      </c>
      <c r="V15" s="28">
        <v>454</v>
      </c>
      <c r="W15" s="27">
        <v>146704568.45000002</v>
      </c>
      <c r="X15" s="29">
        <v>289767</v>
      </c>
      <c r="Y15" s="29">
        <v>137833</v>
      </c>
      <c r="Z15" s="29">
        <v>151934</v>
      </c>
      <c r="AA15" s="29">
        <v>80044</v>
      </c>
      <c r="AB15" s="29">
        <v>142</v>
      </c>
      <c r="AC15" s="27">
        <v>36412588.909999989</v>
      </c>
      <c r="AD15" s="29">
        <v>95275</v>
      </c>
      <c r="AE15" s="29">
        <v>46533</v>
      </c>
      <c r="AF15" s="29">
        <v>48742</v>
      </c>
      <c r="AG15" s="29">
        <v>24277</v>
      </c>
      <c r="AH15" s="29">
        <v>24</v>
      </c>
      <c r="AI15" s="27">
        <v>9583195.5600000005</v>
      </c>
      <c r="AJ15" s="29">
        <v>31759</v>
      </c>
      <c r="AK15" s="29">
        <v>15454</v>
      </c>
      <c r="AL15" s="29">
        <v>16305</v>
      </c>
      <c r="AM15" s="29">
        <v>8083</v>
      </c>
      <c r="AN15" s="29">
        <v>880</v>
      </c>
      <c r="AO15" s="27">
        <v>288740363.08000004</v>
      </c>
      <c r="AP15" s="29">
        <v>715963</v>
      </c>
      <c r="AQ15" s="29">
        <v>346919</v>
      </c>
      <c r="AR15" s="29">
        <v>369044</v>
      </c>
      <c r="AS15" s="29">
        <v>186804</v>
      </c>
      <c r="AT15" s="29">
        <v>355</v>
      </c>
      <c r="AU15" s="27">
        <v>38967915.579999998</v>
      </c>
      <c r="AV15" s="29">
        <v>130264</v>
      </c>
      <c r="AW15" s="29">
        <v>62908</v>
      </c>
      <c r="AX15" s="29">
        <v>67356</v>
      </c>
      <c r="AY15" s="29">
        <v>39429</v>
      </c>
      <c r="AZ15" s="29">
        <v>46</v>
      </c>
      <c r="BA15" s="27">
        <v>12970737.950000001</v>
      </c>
      <c r="BB15" s="29">
        <v>30061</v>
      </c>
      <c r="BC15" s="29">
        <v>13884</v>
      </c>
      <c r="BD15" s="29">
        <v>16177</v>
      </c>
      <c r="BE15" s="29">
        <v>7375</v>
      </c>
      <c r="BF15" s="29">
        <v>887</v>
      </c>
      <c r="BG15" s="27">
        <v>270403319.51000005</v>
      </c>
      <c r="BH15" s="29">
        <v>966376</v>
      </c>
      <c r="BI15" s="29">
        <v>253485</v>
      </c>
      <c r="BJ15" s="29">
        <v>712891</v>
      </c>
      <c r="BK15" s="29">
        <v>157057</v>
      </c>
      <c r="BL15" s="29">
        <v>1424</v>
      </c>
      <c r="BM15" s="27">
        <v>143097887.76999998</v>
      </c>
      <c r="BN15" s="29">
        <v>256380</v>
      </c>
      <c r="BO15" s="29">
        <v>123384</v>
      </c>
      <c r="BP15" s="29">
        <v>132996</v>
      </c>
      <c r="BQ15" s="29">
        <v>70974</v>
      </c>
      <c r="BR15" s="29">
        <v>97</v>
      </c>
      <c r="BS15" s="27">
        <v>4020261.48</v>
      </c>
      <c r="BT15" s="29">
        <v>1336</v>
      </c>
      <c r="BU15" s="29">
        <v>496</v>
      </c>
      <c r="BV15" s="29">
        <v>840</v>
      </c>
      <c r="BW15" s="29">
        <v>298</v>
      </c>
      <c r="BX15" s="28">
        <v>5</v>
      </c>
      <c r="BY15" s="27">
        <v>1553192.11</v>
      </c>
    </row>
    <row r="16" spans="1:77" ht="15.75" thickBot="1" x14ac:dyDescent="0.3">
      <c r="A16" s="30" t="s">
        <v>47</v>
      </c>
      <c r="B16" s="26" t="s">
        <v>48</v>
      </c>
      <c r="C16" s="27">
        <v>1892642848</v>
      </c>
      <c r="D16" s="27">
        <v>0</v>
      </c>
      <c r="E16" s="27">
        <v>1020000</v>
      </c>
      <c r="F16" s="27">
        <v>1891622848</v>
      </c>
      <c r="G16" s="27">
        <v>24350060.899999999</v>
      </c>
      <c r="H16" s="27">
        <v>41853500.040000014</v>
      </c>
      <c r="I16" s="27">
        <v>1737299687.0900006</v>
      </c>
      <c r="J16" s="28">
        <v>6103</v>
      </c>
      <c r="K16" s="27">
        <v>1671096126.1499996</v>
      </c>
      <c r="L16" s="29">
        <v>2796081</v>
      </c>
      <c r="M16" s="29">
        <v>1311528</v>
      </c>
      <c r="N16" s="29">
        <v>1484553</v>
      </c>
      <c r="O16" s="29">
        <v>325365</v>
      </c>
      <c r="P16" s="29">
        <v>4931</v>
      </c>
      <c r="Q16" s="27">
        <v>1261201983.8800004</v>
      </c>
      <c r="R16" s="29">
        <v>2006361</v>
      </c>
      <c r="S16" s="29">
        <v>956765</v>
      </c>
      <c r="T16" s="29">
        <v>1049596</v>
      </c>
      <c r="U16" s="29">
        <v>240422</v>
      </c>
      <c r="V16" s="28">
        <v>1024</v>
      </c>
      <c r="W16" s="27">
        <v>316685833.64999992</v>
      </c>
      <c r="X16" s="29">
        <v>565900</v>
      </c>
      <c r="Y16" s="29">
        <v>261626</v>
      </c>
      <c r="Z16" s="29">
        <v>304274</v>
      </c>
      <c r="AA16" s="29">
        <v>61176</v>
      </c>
      <c r="AB16" s="29">
        <v>134</v>
      </c>
      <c r="AC16" s="27">
        <v>82526358.00999999</v>
      </c>
      <c r="AD16" s="29">
        <v>59028</v>
      </c>
      <c r="AE16" s="29">
        <v>26355</v>
      </c>
      <c r="AF16" s="29">
        <v>32673</v>
      </c>
      <c r="AG16" s="29">
        <v>8097</v>
      </c>
      <c r="AH16" s="29">
        <v>10</v>
      </c>
      <c r="AI16" s="27">
        <v>9688695.6500000004</v>
      </c>
      <c r="AJ16" s="29">
        <v>164792</v>
      </c>
      <c r="AK16" s="29">
        <v>66782</v>
      </c>
      <c r="AL16" s="29">
        <v>98010</v>
      </c>
      <c r="AM16" s="29">
        <v>15670</v>
      </c>
      <c r="AN16" s="29">
        <v>653</v>
      </c>
      <c r="AO16" s="27">
        <v>664023270.9799999</v>
      </c>
      <c r="AP16" s="29">
        <v>1019648</v>
      </c>
      <c r="AQ16" s="29">
        <v>471078</v>
      </c>
      <c r="AR16" s="29">
        <v>548570</v>
      </c>
      <c r="AS16" s="29">
        <v>173775</v>
      </c>
      <c r="AT16" s="29">
        <v>640</v>
      </c>
      <c r="AU16" s="27">
        <v>69179883.349999994</v>
      </c>
      <c r="AV16" s="29">
        <v>144358</v>
      </c>
      <c r="AW16" s="29">
        <v>69053</v>
      </c>
      <c r="AX16" s="29">
        <v>75305</v>
      </c>
      <c r="AY16" s="29">
        <v>25822</v>
      </c>
      <c r="AZ16" s="29">
        <v>28</v>
      </c>
      <c r="BA16" s="27">
        <v>13564618.68</v>
      </c>
      <c r="BB16" s="29">
        <v>87864</v>
      </c>
      <c r="BC16" s="29">
        <v>34305</v>
      </c>
      <c r="BD16" s="29">
        <v>53559</v>
      </c>
      <c r="BE16" s="29">
        <v>20194</v>
      </c>
      <c r="BF16" s="29">
        <v>1109</v>
      </c>
      <c r="BG16" s="27">
        <v>467987822.69999987</v>
      </c>
      <c r="BH16" s="29">
        <v>1091191</v>
      </c>
      <c r="BI16" s="29">
        <v>536089</v>
      </c>
      <c r="BJ16" s="29">
        <v>555102</v>
      </c>
      <c r="BK16" s="29">
        <v>59965</v>
      </c>
      <c r="BL16" s="29">
        <v>3102</v>
      </c>
      <c r="BM16" s="27">
        <v>410438951.1500001</v>
      </c>
      <c r="BN16" s="29">
        <v>244757</v>
      </c>
      <c r="BO16" s="29">
        <v>113734</v>
      </c>
      <c r="BP16" s="29">
        <v>131023</v>
      </c>
      <c r="BQ16" s="29">
        <v>26278</v>
      </c>
      <c r="BR16" s="29">
        <v>557</v>
      </c>
      <c r="BS16" s="27">
        <v>35219628.680000007</v>
      </c>
      <c r="BT16" s="29">
        <v>43471</v>
      </c>
      <c r="BU16" s="29">
        <v>20487</v>
      </c>
      <c r="BV16" s="29">
        <v>22984</v>
      </c>
      <c r="BW16" s="29">
        <v>3661</v>
      </c>
      <c r="BX16" s="28">
        <v>4</v>
      </c>
      <c r="BY16" s="27">
        <v>993254.96</v>
      </c>
    </row>
    <row r="17" spans="1:77" ht="15.75" thickBot="1" x14ac:dyDescent="0.3">
      <c r="A17" s="25" t="s">
        <v>49</v>
      </c>
      <c r="B17" s="26" t="s">
        <v>50</v>
      </c>
      <c r="C17" s="27">
        <v>4409534530.0900011</v>
      </c>
      <c r="D17" s="27">
        <v>36736617.090000004</v>
      </c>
      <c r="E17" s="27">
        <v>5149200</v>
      </c>
      <c r="F17" s="27">
        <v>4441121947.1800013</v>
      </c>
      <c r="G17" s="27">
        <v>48469322.75</v>
      </c>
      <c r="H17" s="27">
        <v>84403709.459999979</v>
      </c>
      <c r="I17" s="27">
        <v>3327408202.5900021</v>
      </c>
      <c r="J17" s="28">
        <v>5473</v>
      </c>
      <c r="K17" s="27">
        <v>3194535170.3800006</v>
      </c>
      <c r="L17" s="29">
        <v>7654118</v>
      </c>
      <c r="M17" s="29">
        <v>3727168</v>
      </c>
      <c r="N17" s="29">
        <v>3926950</v>
      </c>
      <c r="O17" s="29">
        <v>1981458</v>
      </c>
      <c r="P17" s="29">
        <v>3401</v>
      </c>
      <c r="Q17" s="27">
        <v>2431560130.7900009</v>
      </c>
      <c r="R17" s="29">
        <v>5682107</v>
      </c>
      <c r="S17" s="29">
        <v>2747680</v>
      </c>
      <c r="T17" s="29">
        <v>2934427</v>
      </c>
      <c r="U17" s="29">
        <v>1336753</v>
      </c>
      <c r="V17" s="28">
        <v>1708</v>
      </c>
      <c r="W17" s="27">
        <v>519877696.24000001</v>
      </c>
      <c r="X17" s="29">
        <v>1233765</v>
      </c>
      <c r="Y17" s="29">
        <v>589026</v>
      </c>
      <c r="Z17" s="29">
        <v>644739</v>
      </c>
      <c r="AA17" s="29">
        <v>484145</v>
      </c>
      <c r="AB17" s="29">
        <v>103</v>
      </c>
      <c r="AC17" s="27">
        <v>47121728.570000008</v>
      </c>
      <c r="AD17" s="29">
        <v>49444</v>
      </c>
      <c r="AE17" s="29">
        <v>23719</v>
      </c>
      <c r="AF17" s="29">
        <v>25725</v>
      </c>
      <c r="AG17" s="29">
        <v>13883</v>
      </c>
      <c r="AH17" s="29">
        <v>247</v>
      </c>
      <c r="AI17" s="27">
        <v>189162039.90000001</v>
      </c>
      <c r="AJ17" s="29">
        <v>688802</v>
      </c>
      <c r="AK17" s="29">
        <v>366743</v>
      </c>
      <c r="AL17" s="29">
        <v>322059</v>
      </c>
      <c r="AM17" s="29">
        <v>146677</v>
      </c>
      <c r="AN17" s="29">
        <v>1340</v>
      </c>
      <c r="AO17" s="27">
        <v>778781907.71999991</v>
      </c>
      <c r="AP17" s="29">
        <v>2224423</v>
      </c>
      <c r="AQ17" s="29">
        <v>1067790</v>
      </c>
      <c r="AR17" s="29">
        <v>1156633</v>
      </c>
      <c r="AS17" s="29">
        <v>420836</v>
      </c>
      <c r="AT17" s="29">
        <v>1140</v>
      </c>
      <c r="AU17" s="27">
        <v>521593984.06</v>
      </c>
      <c r="AV17" s="29">
        <v>444962</v>
      </c>
      <c r="AW17" s="29">
        <v>207318</v>
      </c>
      <c r="AX17" s="29">
        <v>237644</v>
      </c>
      <c r="AY17" s="29">
        <v>105497</v>
      </c>
      <c r="AZ17" s="29">
        <v>135</v>
      </c>
      <c r="BA17" s="27">
        <v>103950508.89000003</v>
      </c>
      <c r="BB17" s="29">
        <v>190730</v>
      </c>
      <c r="BC17" s="29">
        <v>87665</v>
      </c>
      <c r="BD17" s="29">
        <v>103065</v>
      </c>
      <c r="BE17" s="29">
        <v>37129</v>
      </c>
      <c r="BF17" s="29">
        <v>1842</v>
      </c>
      <c r="BG17" s="27">
        <v>729369600.62000012</v>
      </c>
      <c r="BH17" s="29">
        <v>2343025</v>
      </c>
      <c r="BI17" s="29">
        <v>1121550</v>
      </c>
      <c r="BJ17" s="29">
        <v>1221475</v>
      </c>
      <c r="BK17" s="29">
        <v>865867</v>
      </c>
      <c r="BL17" s="29">
        <v>242</v>
      </c>
      <c r="BM17" s="27">
        <v>95273480.430000007</v>
      </c>
      <c r="BN17" s="29">
        <v>329570</v>
      </c>
      <c r="BO17" s="29">
        <v>161043</v>
      </c>
      <c r="BP17" s="29">
        <v>168527</v>
      </c>
      <c r="BQ17" s="29">
        <v>62991</v>
      </c>
      <c r="BR17" s="29">
        <v>513</v>
      </c>
      <c r="BS17" s="27">
        <v>769590073.88</v>
      </c>
      <c r="BT17" s="29">
        <v>1432606</v>
      </c>
      <c r="BU17" s="29">
        <v>715059</v>
      </c>
      <c r="BV17" s="29">
        <v>717547</v>
      </c>
      <c r="BW17" s="29">
        <v>342461</v>
      </c>
      <c r="BX17" s="28">
        <v>14</v>
      </c>
      <c r="BY17" s="27">
        <v>6813574.879999999</v>
      </c>
    </row>
    <row r="18" spans="1:77" ht="15.75" thickBot="1" x14ac:dyDescent="0.3">
      <c r="A18" s="30" t="s">
        <v>51</v>
      </c>
      <c r="B18" s="26" t="s">
        <v>52</v>
      </c>
      <c r="C18" s="27">
        <v>1565491360</v>
      </c>
      <c r="D18" s="27">
        <v>0</v>
      </c>
      <c r="E18" s="27">
        <v>0</v>
      </c>
      <c r="F18" s="27">
        <v>1565491360</v>
      </c>
      <c r="G18" s="27">
        <v>10665727.260000004</v>
      </c>
      <c r="H18" s="27">
        <v>20723103.190000001</v>
      </c>
      <c r="I18" s="27">
        <v>1562821304.2199998</v>
      </c>
      <c r="J18" s="28">
        <v>3754</v>
      </c>
      <c r="K18" s="27">
        <v>1531432473.7699993</v>
      </c>
      <c r="L18" s="29">
        <v>937339</v>
      </c>
      <c r="M18" s="29">
        <v>445629</v>
      </c>
      <c r="N18" s="29">
        <v>491710</v>
      </c>
      <c r="O18" s="29">
        <v>136987</v>
      </c>
      <c r="P18" s="29">
        <v>3438</v>
      </c>
      <c r="Q18" s="27">
        <v>1405499383.6999998</v>
      </c>
      <c r="R18" s="29">
        <v>842358</v>
      </c>
      <c r="S18" s="29">
        <v>398846</v>
      </c>
      <c r="T18" s="29">
        <v>443512</v>
      </c>
      <c r="U18" s="29">
        <v>123664</v>
      </c>
      <c r="V18" s="28">
        <v>162</v>
      </c>
      <c r="W18" s="27">
        <v>67557312.109999999</v>
      </c>
      <c r="X18" s="29">
        <v>41338</v>
      </c>
      <c r="Y18" s="29">
        <v>19728</v>
      </c>
      <c r="Z18" s="29">
        <v>21610</v>
      </c>
      <c r="AA18" s="29">
        <v>6115</v>
      </c>
      <c r="AB18" s="29">
        <v>95</v>
      </c>
      <c r="AC18" s="27">
        <v>35392950.550000004</v>
      </c>
      <c r="AD18" s="29">
        <v>35851</v>
      </c>
      <c r="AE18" s="29">
        <v>18365</v>
      </c>
      <c r="AF18" s="29">
        <v>17486</v>
      </c>
      <c r="AG18" s="29">
        <v>2633</v>
      </c>
      <c r="AH18" s="29">
        <v>59</v>
      </c>
      <c r="AI18" s="27">
        <v>22982827.41</v>
      </c>
      <c r="AJ18" s="29">
        <v>17792</v>
      </c>
      <c r="AK18" s="29">
        <v>8690</v>
      </c>
      <c r="AL18" s="29">
        <v>9102</v>
      </c>
      <c r="AM18" s="29">
        <v>4575</v>
      </c>
      <c r="AN18" s="29">
        <v>1514</v>
      </c>
      <c r="AO18" s="27">
        <v>796607120.79999971</v>
      </c>
      <c r="AP18" s="29">
        <v>506571</v>
      </c>
      <c r="AQ18" s="29">
        <v>241014</v>
      </c>
      <c r="AR18" s="29">
        <v>265557</v>
      </c>
      <c r="AS18" s="29">
        <v>79285</v>
      </c>
      <c r="AT18" s="29">
        <v>398</v>
      </c>
      <c r="AU18" s="27">
        <v>149519150.23000002</v>
      </c>
      <c r="AV18" s="29">
        <v>123392</v>
      </c>
      <c r="AW18" s="29">
        <v>58491</v>
      </c>
      <c r="AX18" s="29">
        <v>64901</v>
      </c>
      <c r="AY18" s="29">
        <v>16275</v>
      </c>
      <c r="AZ18" s="29">
        <v>120</v>
      </c>
      <c r="BA18" s="27">
        <v>49742561.379999995</v>
      </c>
      <c r="BB18" s="29">
        <v>59776</v>
      </c>
      <c r="BC18" s="29">
        <v>28958</v>
      </c>
      <c r="BD18" s="29">
        <v>30818</v>
      </c>
      <c r="BE18" s="29">
        <v>11196</v>
      </c>
      <c r="BF18" s="29">
        <v>651</v>
      </c>
      <c r="BG18" s="27">
        <v>244755116.89999998</v>
      </c>
      <c r="BH18" s="29">
        <v>158669</v>
      </c>
      <c r="BI18" s="29">
        <v>74935</v>
      </c>
      <c r="BJ18" s="29">
        <v>83734</v>
      </c>
      <c r="BK18" s="29">
        <v>14691</v>
      </c>
      <c r="BL18" s="29">
        <v>949</v>
      </c>
      <c r="BM18" s="27">
        <v>259378692.61999997</v>
      </c>
      <c r="BN18" s="29">
        <v>67504</v>
      </c>
      <c r="BO18" s="29">
        <v>31911</v>
      </c>
      <c r="BP18" s="29">
        <v>35593</v>
      </c>
      <c r="BQ18" s="29">
        <v>10374</v>
      </c>
      <c r="BR18" s="29">
        <v>63</v>
      </c>
      <c r="BS18" s="27">
        <v>8447004.4299999997</v>
      </c>
      <c r="BT18" s="29">
        <v>3635</v>
      </c>
      <c r="BU18" s="29">
        <v>1630</v>
      </c>
      <c r="BV18" s="29">
        <v>2005</v>
      </c>
      <c r="BW18" s="29">
        <v>591</v>
      </c>
      <c r="BX18" s="28">
        <v>0</v>
      </c>
      <c r="BY18" s="27">
        <v>0</v>
      </c>
    </row>
    <row r="19" spans="1:77" ht="15.75" thickBot="1" x14ac:dyDescent="0.3">
      <c r="A19" s="30" t="s">
        <v>53</v>
      </c>
      <c r="B19" s="26" t="s">
        <v>54</v>
      </c>
      <c r="C19" s="27">
        <v>1242305903.0100007</v>
      </c>
      <c r="D19" s="27">
        <v>14089716.890000001</v>
      </c>
      <c r="E19" s="27">
        <v>69344657.030000001</v>
      </c>
      <c r="F19" s="27">
        <v>1187050962.8700008</v>
      </c>
      <c r="G19" s="27">
        <v>4673955.08</v>
      </c>
      <c r="H19" s="27">
        <v>8820064.5199999996</v>
      </c>
      <c r="I19" s="27">
        <v>1048351867.6099997</v>
      </c>
      <c r="J19" s="28">
        <v>3186</v>
      </c>
      <c r="K19" s="27">
        <v>1034857848.01</v>
      </c>
      <c r="L19" s="29">
        <v>3351936</v>
      </c>
      <c r="M19" s="29">
        <v>1601537</v>
      </c>
      <c r="N19" s="29">
        <v>1750399</v>
      </c>
      <c r="O19" s="29">
        <v>751844</v>
      </c>
      <c r="P19" s="29">
        <v>2607</v>
      </c>
      <c r="Q19" s="27">
        <v>804132163.58000028</v>
      </c>
      <c r="R19" s="29">
        <v>2124364</v>
      </c>
      <c r="S19" s="29">
        <v>1006719</v>
      </c>
      <c r="T19" s="29">
        <v>1117645</v>
      </c>
      <c r="U19" s="29">
        <v>440518</v>
      </c>
      <c r="V19" s="28">
        <v>501</v>
      </c>
      <c r="W19" s="27">
        <v>199765140.56</v>
      </c>
      <c r="X19" s="29">
        <v>1154823</v>
      </c>
      <c r="Y19" s="29">
        <v>560178</v>
      </c>
      <c r="Z19" s="29">
        <v>594645</v>
      </c>
      <c r="AA19" s="29">
        <v>296185</v>
      </c>
      <c r="AB19" s="29">
        <v>52</v>
      </c>
      <c r="AC19" s="27">
        <v>18572960.539999995</v>
      </c>
      <c r="AD19" s="29">
        <v>60458</v>
      </c>
      <c r="AE19" s="29">
        <v>28993</v>
      </c>
      <c r="AF19" s="29">
        <v>31465</v>
      </c>
      <c r="AG19" s="29">
        <v>8563</v>
      </c>
      <c r="AH19" s="29">
        <v>12</v>
      </c>
      <c r="AI19" s="27">
        <v>7518405.1600000001</v>
      </c>
      <c r="AJ19" s="29">
        <v>12291</v>
      </c>
      <c r="AK19" s="29">
        <v>5647</v>
      </c>
      <c r="AL19" s="29">
        <v>6644</v>
      </c>
      <c r="AM19" s="29">
        <v>6578</v>
      </c>
      <c r="AN19" s="29">
        <v>1071</v>
      </c>
      <c r="AO19" s="27">
        <v>458331731.15000021</v>
      </c>
      <c r="AP19" s="29">
        <v>1554054</v>
      </c>
      <c r="AQ19" s="29">
        <v>732421</v>
      </c>
      <c r="AR19" s="29">
        <v>821633</v>
      </c>
      <c r="AS19" s="29">
        <v>317523</v>
      </c>
      <c r="AT19" s="29">
        <v>199</v>
      </c>
      <c r="AU19" s="27">
        <v>45612256.519999996</v>
      </c>
      <c r="AV19" s="29">
        <v>130040</v>
      </c>
      <c r="AW19" s="29">
        <v>61970</v>
      </c>
      <c r="AX19" s="29">
        <v>68070</v>
      </c>
      <c r="AY19" s="29">
        <v>45251</v>
      </c>
      <c r="AZ19" s="29">
        <v>87</v>
      </c>
      <c r="BA19" s="27">
        <v>25279866.379999999</v>
      </c>
      <c r="BB19" s="29">
        <v>168722</v>
      </c>
      <c r="BC19" s="29">
        <v>84590</v>
      </c>
      <c r="BD19" s="29">
        <v>84132</v>
      </c>
      <c r="BE19" s="29">
        <v>3075</v>
      </c>
      <c r="BF19" s="29">
        <v>743</v>
      </c>
      <c r="BG19" s="27">
        <v>333165579.14000005</v>
      </c>
      <c r="BH19" s="29">
        <v>1378018</v>
      </c>
      <c r="BI19" s="29">
        <v>665979</v>
      </c>
      <c r="BJ19" s="29">
        <v>712039</v>
      </c>
      <c r="BK19" s="29">
        <v>352918</v>
      </c>
      <c r="BL19" s="29">
        <v>1039</v>
      </c>
      <c r="BM19" s="27">
        <v>149659834.63999999</v>
      </c>
      <c r="BN19" s="29">
        <v>81914</v>
      </c>
      <c r="BO19" s="29">
        <v>38509</v>
      </c>
      <c r="BP19" s="29">
        <v>43405</v>
      </c>
      <c r="BQ19" s="29">
        <v>24665</v>
      </c>
      <c r="BR19" s="29">
        <v>21</v>
      </c>
      <c r="BS19" s="27">
        <v>10420996.85</v>
      </c>
      <c r="BT19" s="29">
        <v>26897</v>
      </c>
      <c r="BU19" s="29">
        <v>12421</v>
      </c>
      <c r="BV19" s="29">
        <v>14476</v>
      </c>
      <c r="BW19" s="29">
        <v>1834</v>
      </c>
      <c r="BX19" s="28">
        <v>14</v>
      </c>
      <c r="BY19" s="27">
        <v>4869178.17</v>
      </c>
    </row>
    <row r="20" spans="1:77" ht="15.75" thickBot="1" x14ac:dyDescent="0.3">
      <c r="A20" s="30" t="s">
        <v>55</v>
      </c>
      <c r="B20" s="26" t="s">
        <v>56</v>
      </c>
      <c r="C20" s="27">
        <v>3294614485.9299998</v>
      </c>
      <c r="D20" s="27">
        <v>27170934.330000002</v>
      </c>
      <c r="E20" s="27">
        <v>182935495.75</v>
      </c>
      <c r="F20" s="27">
        <v>3138849924.5099998</v>
      </c>
      <c r="G20" s="27">
        <v>29351366.270000003</v>
      </c>
      <c r="H20" s="27">
        <v>49723950.56000001</v>
      </c>
      <c r="I20" s="27">
        <v>3112049713.75</v>
      </c>
      <c r="J20" s="28">
        <v>6905</v>
      </c>
      <c r="K20" s="27">
        <v>3032974396.9199996</v>
      </c>
      <c r="L20" s="29">
        <v>6636819</v>
      </c>
      <c r="M20" s="29">
        <v>3080903</v>
      </c>
      <c r="N20" s="29">
        <v>3555916</v>
      </c>
      <c r="O20" s="29">
        <v>1250644</v>
      </c>
      <c r="P20" s="29">
        <v>5335</v>
      </c>
      <c r="Q20" s="27">
        <v>2432412409.6500015</v>
      </c>
      <c r="R20" s="29">
        <v>4792166</v>
      </c>
      <c r="S20" s="29">
        <v>2197860</v>
      </c>
      <c r="T20" s="29">
        <v>2594306</v>
      </c>
      <c r="U20" s="29">
        <v>894805</v>
      </c>
      <c r="V20" s="28">
        <v>1245</v>
      </c>
      <c r="W20" s="27">
        <v>483851297.96000004</v>
      </c>
      <c r="X20" s="29">
        <v>1423659</v>
      </c>
      <c r="Y20" s="29">
        <v>676108</v>
      </c>
      <c r="Z20" s="29">
        <v>747551</v>
      </c>
      <c r="AA20" s="29">
        <v>285020</v>
      </c>
      <c r="AB20" s="29">
        <v>300</v>
      </c>
      <c r="AC20" s="27">
        <v>96840972.450000003</v>
      </c>
      <c r="AD20" s="29">
        <v>295459</v>
      </c>
      <c r="AE20" s="29">
        <v>150730</v>
      </c>
      <c r="AF20" s="29">
        <v>144729</v>
      </c>
      <c r="AG20" s="29">
        <v>48135</v>
      </c>
      <c r="AH20" s="29">
        <v>17</v>
      </c>
      <c r="AI20" s="27">
        <v>15471872.890000001</v>
      </c>
      <c r="AJ20" s="29">
        <v>125535</v>
      </c>
      <c r="AK20" s="29">
        <v>56205</v>
      </c>
      <c r="AL20" s="29">
        <v>69330</v>
      </c>
      <c r="AM20" s="29">
        <v>22684</v>
      </c>
      <c r="AN20" s="29">
        <v>1429</v>
      </c>
      <c r="AO20" s="27">
        <v>969614889.90999973</v>
      </c>
      <c r="AP20" s="29">
        <v>1902114</v>
      </c>
      <c r="AQ20" s="29">
        <v>879585</v>
      </c>
      <c r="AR20" s="29">
        <v>1022529</v>
      </c>
      <c r="AS20" s="29">
        <v>400065</v>
      </c>
      <c r="AT20" s="29">
        <v>1473</v>
      </c>
      <c r="AU20" s="27">
        <v>589846372.93999994</v>
      </c>
      <c r="AV20" s="29">
        <v>1049103</v>
      </c>
      <c r="AW20" s="29">
        <v>509198</v>
      </c>
      <c r="AX20" s="29">
        <v>539905</v>
      </c>
      <c r="AY20" s="29">
        <v>226561</v>
      </c>
      <c r="AZ20" s="29">
        <v>107</v>
      </c>
      <c r="BA20" s="27">
        <v>71074516.069999993</v>
      </c>
      <c r="BB20" s="29">
        <v>413594</v>
      </c>
      <c r="BC20" s="29">
        <v>92601</v>
      </c>
      <c r="BD20" s="29">
        <v>320993</v>
      </c>
      <c r="BE20" s="29">
        <v>37524</v>
      </c>
      <c r="BF20" s="29">
        <v>1746</v>
      </c>
      <c r="BG20" s="27">
        <v>865316117.38</v>
      </c>
      <c r="BH20" s="29">
        <v>2358746</v>
      </c>
      <c r="BI20" s="29">
        <v>1197882</v>
      </c>
      <c r="BJ20" s="29">
        <v>1160864</v>
      </c>
      <c r="BK20" s="29">
        <v>421046</v>
      </c>
      <c r="BL20" s="29">
        <v>1612</v>
      </c>
      <c r="BM20" s="27">
        <v>457619616.86000001</v>
      </c>
      <c r="BN20" s="29">
        <v>601984</v>
      </c>
      <c r="BO20" s="29">
        <v>251518</v>
      </c>
      <c r="BP20" s="29">
        <v>350466</v>
      </c>
      <c r="BQ20" s="29">
        <v>102826</v>
      </c>
      <c r="BR20" s="29">
        <v>513</v>
      </c>
      <c r="BS20" s="27">
        <v>59633166.900000006</v>
      </c>
      <c r="BT20" s="29">
        <v>185743</v>
      </c>
      <c r="BU20" s="29">
        <v>93914</v>
      </c>
      <c r="BV20" s="29">
        <v>91829</v>
      </c>
      <c r="BW20" s="29">
        <v>39938</v>
      </c>
      <c r="BX20" s="28">
        <v>8</v>
      </c>
      <c r="BY20" s="27">
        <v>4397843.9700000007</v>
      </c>
    </row>
    <row r="21" spans="1:77" ht="15.75" thickBot="1" x14ac:dyDescent="0.3">
      <c r="A21" s="30" t="s">
        <v>57</v>
      </c>
      <c r="B21" s="26" t="s">
        <v>58</v>
      </c>
      <c r="C21" s="27">
        <v>2051968835.9700003</v>
      </c>
      <c r="D21" s="27">
        <v>12274997.98</v>
      </c>
      <c r="E21" s="27">
        <v>1860422.62</v>
      </c>
      <c r="F21" s="27">
        <v>2062383411.3300004</v>
      </c>
      <c r="G21" s="27">
        <v>16122467.650000002</v>
      </c>
      <c r="H21" s="27">
        <v>29091606.420000009</v>
      </c>
      <c r="I21" s="27">
        <v>1946997345.2800004</v>
      </c>
      <c r="J21" s="28">
        <v>7201</v>
      </c>
      <c r="K21" s="27">
        <v>1901783271.2100005</v>
      </c>
      <c r="L21" s="29">
        <v>6944430</v>
      </c>
      <c r="M21" s="29">
        <v>3123377</v>
      </c>
      <c r="N21" s="29">
        <v>3821053</v>
      </c>
      <c r="O21" s="29">
        <v>2848892</v>
      </c>
      <c r="P21" s="29">
        <v>5656</v>
      </c>
      <c r="Q21" s="27">
        <v>1394013122.46</v>
      </c>
      <c r="R21" s="29">
        <v>4251778</v>
      </c>
      <c r="S21" s="29">
        <v>2004036</v>
      </c>
      <c r="T21" s="29">
        <v>2247742</v>
      </c>
      <c r="U21" s="29">
        <v>1080899</v>
      </c>
      <c r="V21" s="28">
        <v>916</v>
      </c>
      <c r="W21" s="27">
        <v>301796728.55000001</v>
      </c>
      <c r="X21" s="29">
        <v>1301983</v>
      </c>
      <c r="Y21" s="29">
        <v>621188</v>
      </c>
      <c r="Z21" s="29">
        <v>680795</v>
      </c>
      <c r="AA21" s="29">
        <v>571533</v>
      </c>
      <c r="AB21" s="29">
        <v>287</v>
      </c>
      <c r="AC21" s="27">
        <v>57372920.179999977</v>
      </c>
      <c r="AD21" s="29">
        <v>552206</v>
      </c>
      <c r="AE21" s="29">
        <v>97447</v>
      </c>
      <c r="AF21" s="29">
        <v>454759</v>
      </c>
      <c r="AG21" s="29">
        <v>49870</v>
      </c>
      <c r="AH21" s="29">
        <v>309</v>
      </c>
      <c r="AI21" s="27">
        <v>131514023.95</v>
      </c>
      <c r="AJ21" s="29">
        <v>838463</v>
      </c>
      <c r="AK21" s="29">
        <v>400706</v>
      </c>
      <c r="AL21" s="29">
        <v>437757</v>
      </c>
      <c r="AM21" s="29">
        <v>1146590</v>
      </c>
      <c r="AN21" s="29">
        <v>1859</v>
      </c>
      <c r="AO21" s="27">
        <v>731841594.8599999</v>
      </c>
      <c r="AP21" s="29">
        <v>1868493</v>
      </c>
      <c r="AQ21" s="29">
        <v>869269</v>
      </c>
      <c r="AR21" s="29">
        <v>999224</v>
      </c>
      <c r="AS21" s="29">
        <v>479029</v>
      </c>
      <c r="AT21" s="29">
        <v>1778</v>
      </c>
      <c r="AU21" s="27">
        <v>276065503.69999999</v>
      </c>
      <c r="AV21" s="29">
        <v>1585425</v>
      </c>
      <c r="AW21" s="29">
        <v>594390</v>
      </c>
      <c r="AX21" s="29">
        <v>991035</v>
      </c>
      <c r="AY21" s="29">
        <v>340416</v>
      </c>
      <c r="AZ21" s="29">
        <v>170</v>
      </c>
      <c r="BA21" s="27">
        <v>58189557.820000008</v>
      </c>
      <c r="BB21" s="29">
        <v>377930</v>
      </c>
      <c r="BC21" s="29">
        <v>176813</v>
      </c>
      <c r="BD21" s="29">
        <v>201117</v>
      </c>
      <c r="BE21" s="29">
        <v>96832</v>
      </c>
      <c r="BF21" s="29">
        <v>1327</v>
      </c>
      <c r="BG21" s="27">
        <v>348310780.86000001</v>
      </c>
      <c r="BH21" s="29">
        <v>1681076</v>
      </c>
      <c r="BI21" s="29">
        <v>797034</v>
      </c>
      <c r="BJ21" s="29">
        <v>884042</v>
      </c>
      <c r="BK21" s="29">
        <v>627073</v>
      </c>
      <c r="BL21" s="29">
        <v>1298</v>
      </c>
      <c r="BM21" s="27">
        <v>278786669.84999996</v>
      </c>
      <c r="BN21" s="29">
        <v>366954</v>
      </c>
      <c r="BO21" s="29">
        <v>170245</v>
      </c>
      <c r="BP21" s="29">
        <v>196709</v>
      </c>
      <c r="BQ21" s="29">
        <v>96069</v>
      </c>
      <c r="BR21" s="29">
        <v>427</v>
      </c>
      <c r="BS21" s="27">
        <v>59988664.099999994</v>
      </c>
      <c r="BT21" s="29">
        <v>226089</v>
      </c>
      <c r="BU21" s="29">
        <v>114920</v>
      </c>
      <c r="BV21" s="29">
        <v>111169</v>
      </c>
      <c r="BW21" s="29">
        <v>62883</v>
      </c>
      <c r="BX21" s="28">
        <v>33</v>
      </c>
      <c r="BY21" s="27">
        <v>17086476.07</v>
      </c>
    </row>
    <row r="22" spans="1:77" ht="15.75" thickBot="1" x14ac:dyDescent="0.3">
      <c r="A22" s="25" t="s">
        <v>59</v>
      </c>
      <c r="B22" s="26" t="s">
        <v>60</v>
      </c>
      <c r="C22" s="27">
        <v>464852777.29000002</v>
      </c>
      <c r="D22" s="27">
        <v>56158606.5</v>
      </c>
      <c r="E22" s="27">
        <v>38811190.31000001</v>
      </c>
      <c r="F22" s="27">
        <v>482200193.48000002</v>
      </c>
      <c r="G22" s="27">
        <v>5919209.669999999</v>
      </c>
      <c r="H22" s="27">
        <v>7753157.3600000003</v>
      </c>
      <c r="I22" s="27">
        <v>473082513.94999993</v>
      </c>
      <c r="J22" s="28">
        <v>1119</v>
      </c>
      <c r="K22" s="27">
        <v>459410146.92000002</v>
      </c>
      <c r="L22" s="29">
        <v>748828</v>
      </c>
      <c r="M22" s="29">
        <v>322726</v>
      </c>
      <c r="N22" s="29">
        <v>426102</v>
      </c>
      <c r="O22" s="29">
        <v>195403</v>
      </c>
      <c r="P22" s="29">
        <v>763</v>
      </c>
      <c r="Q22" s="27">
        <v>308430467.94</v>
      </c>
      <c r="R22" s="29">
        <v>493900</v>
      </c>
      <c r="S22" s="29">
        <v>213446</v>
      </c>
      <c r="T22" s="29">
        <v>280454</v>
      </c>
      <c r="U22" s="29">
        <v>137662</v>
      </c>
      <c r="V22" s="28">
        <v>332</v>
      </c>
      <c r="W22" s="27">
        <v>143017458.09999999</v>
      </c>
      <c r="X22" s="29">
        <v>245726</v>
      </c>
      <c r="Y22" s="29">
        <v>105217</v>
      </c>
      <c r="Z22" s="29">
        <v>140509</v>
      </c>
      <c r="AA22" s="29">
        <v>57041</v>
      </c>
      <c r="AB22" s="29">
        <v>21</v>
      </c>
      <c r="AC22" s="27">
        <v>7578894.7800000003</v>
      </c>
      <c r="AD22" s="29">
        <v>9202</v>
      </c>
      <c r="AE22" s="29">
        <v>4063</v>
      </c>
      <c r="AF22" s="29">
        <v>5139</v>
      </c>
      <c r="AG22" s="29">
        <v>700</v>
      </c>
      <c r="AH22" s="29">
        <v>0</v>
      </c>
      <c r="AI22" s="27">
        <v>0</v>
      </c>
      <c r="AJ22" s="29">
        <v>0</v>
      </c>
      <c r="AK22" s="29">
        <v>0</v>
      </c>
      <c r="AL22" s="29">
        <v>0</v>
      </c>
      <c r="AM22" s="29">
        <v>0</v>
      </c>
      <c r="AN22" s="29">
        <v>476</v>
      </c>
      <c r="AO22" s="27">
        <v>222102758.55000001</v>
      </c>
      <c r="AP22" s="29">
        <v>377095</v>
      </c>
      <c r="AQ22" s="29">
        <v>163297</v>
      </c>
      <c r="AR22" s="29">
        <v>213798</v>
      </c>
      <c r="AS22" s="29">
        <v>111896</v>
      </c>
      <c r="AT22" s="29">
        <v>102</v>
      </c>
      <c r="AU22" s="27">
        <v>26445058.719999999</v>
      </c>
      <c r="AV22" s="29">
        <v>37763</v>
      </c>
      <c r="AW22" s="29">
        <v>16442</v>
      </c>
      <c r="AX22" s="29">
        <v>21321</v>
      </c>
      <c r="AY22" s="29">
        <v>6517</v>
      </c>
      <c r="AZ22" s="29">
        <v>10</v>
      </c>
      <c r="BA22" s="27">
        <v>5287176.9300000006</v>
      </c>
      <c r="BB22" s="29">
        <v>29809</v>
      </c>
      <c r="BC22" s="29">
        <v>13200</v>
      </c>
      <c r="BD22" s="29">
        <v>16609</v>
      </c>
      <c r="BE22" s="29">
        <v>5981</v>
      </c>
      <c r="BF22" s="29">
        <v>458</v>
      </c>
      <c r="BG22" s="27">
        <v>183931727.54999995</v>
      </c>
      <c r="BH22" s="29">
        <v>275772</v>
      </c>
      <c r="BI22" s="29">
        <v>117723</v>
      </c>
      <c r="BJ22" s="29">
        <v>158049</v>
      </c>
      <c r="BK22" s="29">
        <v>65895</v>
      </c>
      <c r="BL22" s="29">
        <v>43</v>
      </c>
      <c r="BM22" s="27">
        <v>14965784.210000001</v>
      </c>
      <c r="BN22" s="29">
        <v>9258</v>
      </c>
      <c r="BO22" s="29">
        <v>3860</v>
      </c>
      <c r="BP22" s="29">
        <v>5398</v>
      </c>
      <c r="BQ22" s="29">
        <v>2181</v>
      </c>
      <c r="BR22" s="29">
        <v>27</v>
      </c>
      <c r="BS22" s="27">
        <v>6294314.8600000003</v>
      </c>
      <c r="BT22" s="29">
        <v>19131</v>
      </c>
      <c r="BU22" s="29">
        <v>8204</v>
      </c>
      <c r="BV22" s="29">
        <v>10927</v>
      </c>
      <c r="BW22" s="29">
        <v>2933</v>
      </c>
      <c r="BX22" s="28">
        <v>3</v>
      </c>
      <c r="BY22" s="27">
        <v>383326.1</v>
      </c>
    </row>
    <row r="23" spans="1:77" ht="15.75" thickBot="1" x14ac:dyDescent="0.3">
      <c r="A23" s="30" t="s">
        <v>61</v>
      </c>
      <c r="B23" s="26" t="s">
        <v>62</v>
      </c>
      <c r="C23" s="27">
        <v>464163828.99999994</v>
      </c>
      <c r="D23" s="27">
        <v>0</v>
      </c>
      <c r="E23" s="27">
        <v>0</v>
      </c>
      <c r="F23" s="27">
        <v>464163828.99999994</v>
      </c>
      <c r="G23" s="27">
        <v>2316844.54</v>
      </c>
      <c r="H23" s="27">
        <v>11249280.329999998</v>
      </c>
      <c r="I23" s="27">
        <v>460405531.54000002</v>
      </c>
      <c r="J23" s="28">
        <v>623</v>
      </c>
      <c r="K23" s="27">
        <v>446839406.67000002</v>
      </c>
      <c r="L23" s="29">
        <v>235010</v>
      </c>
      <c r="M23" s="29">
        <v>113194</v>
      </c>
      <c r="N23" s="29">
        <v>121816</v>
      </c>
      <c r="O23" s="29">
        <v>79283</v>
      </c>
      <c r="P23" s="29">
        <v>525</v>
      </c>
      <c r="Q23" s="27">
        <v>364617730.71999991</v>
      </c>
      <c r="R23" s="29">
        <v>119805</v>
      </c>
      <c r="S23" s="29">
        <v>58974</v>
      </c>
      <c r="T23" s="29">
        <v>60831</v>
      </c>
      <c r="U23" s="29">
        <v>56731</v>
      </c>
      <c r="V23" s="28">
        <v>85</v>
      </c>
      <c r="W23" s="27">
        <v>78617398.13000001</v>
      </c>
      <c r="X23" s="29">
        <v>97153</v>
      </c>
      <c r="Y23" s="29">
        <v>45410</v>
      </c>
      <c r="Z23" s="29">
        <v>51743</v>
      </c>
      <c r="AA23" s="29">
        <v>16835</v>
      </c>
      <c r="AB23" s="29">
        <v>4</v>
      </c>
      <c r="AC23" s="27">
        <v>1132670.82</v>
      </c>
      <c r="AD23" s="29">
        <v>371</v>
      </c>
      <c r="AE23" s="29">
        <v>144</v>
      </c>
      <c r="AF23" s="29">
        <v>227</v>
      </c>
      <c r="AG23" s="29">
        <v>321</v>
      </c>
      <c r="AH23" s="29">
        <v>9</v>
      </c>
      <c r="AI23" s="27">
        <v>2471607</v>
      </c>
      <c r="AJ23" s="29">
        <v>17681</v>
      </c>
      <c r="AK23" s="29">
        <v>8666</v>
      </c>
      <c r="AL23" s="29">
        <v>9015</v>
      </c>
      <c r="AM23" s="29">
        <v>5396</v>
      </c>
      <c r="AN23" s="29">
        <v>259</v>
      </c>
      <c r="AO23" s="27">
        <v>255541747.62</v>
      </c>
      <c r="AP23" s="29">
        <v>96466</v>
      </c>
      <c r="AQ23" s="29">
        <v>47677</v>
      </c>
      <c r="AR23" s="29">
        <v>48789</v>
      </c>
      <c r="AS23" s="29">
        <v>49690</v>
      </c>
      <c r="AT23" s="29">
        <v>42</v>
      </c>
      <c r="AU23" s="27">
        <v>14252666.68</v>
      </c>
      <c r="AV23" s="29">
        <v>8485</v>
      </c>
      <c r="AW23" s="29">
        <v>4077</v>
      </c>
      <c r="AX23" s="29">
        <v>4408</v>
      </c>
      <c r="AY23" s="29">
        <v>3320</v>
      </c>
      <c r="AZ23" s="29">
        <v>9</v>
      </c>
      <c r="BA23" s="27">
        <v>5585930.3499999996</v>
      </c>
      <c r="BB23" s="29">
        <v>2111</v>
      </c>
      <c r="BC23" s="29">
        <v>1170</v>
      </c>
      <c r="BD23" s="29">
        <v>941</v>
      </c>
      <c r="BE23" s="29">
        <v>365</v>
      </c>
      <c r="BF23" s="29">
        <v>137</v>
      </c>
      <c r="BG23" s="27">
        <v>128921374.42</v>
      </c>
      <c r="BH23" s="29">
        <v>104707</v>
      </c>
      <c r="BI23" s="29">
        <v>49022</v>
      </c>
      <c r="BJ23" s="29">
        <v>55685</v>
      </c>
      <c r="BK23" s="29">
        <v>18807</v>
      </c>
      <c r="BL23" s="29">
        <v>162</v>
      </c>
      <c r="BM23" s="27">
        <v>38956562.600000001</v>
      </c>
      <c r="BN23" s="29">
        <v>4625</v>
      </c>
      <c r="BO23" s="29">
        <v>2123</v>
      </c>
      <c r="BP23" s="29">
        <v>2502</v>
      </c>
      <c r="BQ23" s="29">
        <v>1395</v>
      </c>
      <c r="BR23" s="29">
        <v>5</v>
      </c>
      <c r="BS23" s="27">
        <v>1109518</v>
      </c>
      <c r="BT23" s="29">
        <v>935</v>
      </c>
      <c r="BU23" s="29">
        <v>459</v>
      </c>
      <c r="BV23" s="29">
        <v>476</v>
      </c>
      <c r="BW23" s="29">
        <v>310</v>
      </c>
      <c r="BX23" s="28">
        <v>0</v>
      </c>
      <c r="BY23" s="27">
        <v>0</v>
      </c>
    </row>
    <row r="24" spans="1:77" ht="15.75" thickBot="1" x14ac:dyDescent="0.3">
      <c r="A24" s="25" t="s">
        <v>63</v>
      </c>
      <c r="B24" s="26" t="s">
        <v>106</v>
      </c>
      <c r="C24" s="27">
        <v>585743904</v>
      </c>
      <c r="D24" s="27">
        <v>5936543</v>
      </c>
      <c r="E24" s="27">
        <v>15121447.43</v>
      </c>
      <c r="F24" s="27">
        <v>576558999.57000005</v>
      </c>
      <c r="G24" s="27">
        <v>5471186.04</v>
      </c>
      <c r="H24" s="27">
        <v>8744938.5</v>
      </c>
      <c r="I24" s="27">
        <v>570105467.08000004</v>
      </c>
      <c r="J24" s="28">
        <v>702</v>
      </c>
      <c r="K24" s="27">
        <v>555889342.53999996</v>
      </c>
      <c r="L24" s="29">
        <v>400718</v>
      </c>
      <c r="M24" s="29">
        <v>191958</v>
      </c>
      <c r="N24" s="29">
        <v>208760</v>
      </c>
      <c r="O24" s="29">
        <v>79994</v>
      </c>
      <c r="P24" s="29">
        <v>638</v>
      </c>
      <c r="Q24" s="27">
        <v>488125933.34000003</v>
      </c>
      <c r="R24" s="29">
        <v>358370</v>
      </c>
      <c r="S24" s="29">
        <v>172201</v>
      </c>
      <c r="T24" s="29">
        <v>186169</v>
      </c>
      <c r="U24" s="29">
        <v>72681</v>
      </c>
      <c r="V24" s="28">
        <v>43</v>
      </c>
      <c r="W24" s="27">
        <v>59927184.50999999</v>
      </c>
      <c r="X24" s="29">
        <v>41656</v>
      </c>
      <c r="Y24" s="29">
        <v>19437</v>
      </c>
      <c r="Z24" s="29">
        <v>22219</v>
      </c>
      <c r="AA24" s="29">
        <v>6721</v>
      </c>
      <c r="AB24" s="29">
        <v>16</v>
      </c>
      <c r="AC24" s="27">
        <v>2581335.2500000005</v>
      </c>
      <c r="AD24" s="29">
        <v>178</v>
      </c>
      <c r="AE24" s="29">
        <v>78</v>
      </c>
      <c r="AF24" s="29">
        <v>100</v>
      </c>
      <c r="AG24" s="29">
        <v>288</v>
      </c>
      <c r="AH24" s="29">
        <v>5</v>
      </c>
      <c r="AI24" s="27">
        <v>5254889.4399999995</v>
      </c>
      <c r="AJ24" s="29">
        <v>514</v>
      </c>
      <c r="AK24" s="29">
        <v>242</v>
      </c>
      <c r="AL24" s="29">
        <v>272</v>
      </c>
      <c r="AM24" s="29">
        <v>304</v>
      </c>
      <c r="AN24" s="29">
        <v>161</v>
      </c>
      <c r="AO24" s="27">
        <v>267360000.61000004</v>
      </c>
      <c r="AP24" s="29">
        <v>150769</v>
      </c>
      <c r="AQ24" s="29">
        <v>69839</v>
      </c>
      <c r="AR24" s="29">
        <v>80930</v>
      </c>
      <c r="AS24" s="29">
        <v>29075</v>
      </c>
      <c r="AT24" s="29">
        <v>82</v>
      </c>
      <c r="AU24" s="27">
        <v>19052586.449999999</v>
      </c>
      <c r="AV24" s="29">
        <v>4797</v>
      </c>
      <c r="AW24" s="29">
        <v>2335</v>
      </c>
      <c r="AX24" s="29">
        <v>2462</v>
      </c>
      <c r="AY24" s="29">
        <v>2006</v>
      </c>
      <c r="AZ24" s="29">
        <v>18</v>
      </c>
      <c r="BA24" s="27">
        <v>23454820.539999999</v>
      </c>
      <c r="BB24" s="29">
        <v>123001</v>
      </c>
      <c r="BC24" s="29">
        <v>62984</v>
      </c>
      <c r="BD24" s="29">
        <v>60017</v>
      </c>
      <c r="BE24" s="29">
        <v>24257</v>
      </c>
      <c r="BF24" s="29">
        <v>105</v>
      </c>
      <c r="BG24" s="27">
        <v>133468172.63000001</v>
      </c>
      <c r="BH24" s="29">
        <v>100728</v>
      </c>
      <c r="BI24" s="29">
        <v>46271</v>
      </c>
      <c r="BJ24" s="29">
        <v>54457</v>
      </c>
      <c r="BK24" s="29">
        <v>18460</v>
      </c>
      <c r="BL24" s="29">
        <v>331</v>
      </c>
      <c r="BM24" s="27">
        <v>107298872.87</v>
      </c>
      <c r="BN24" s="29">
        <v>20909</v>
      </c>
      <c r="BO24" s="29">
        <v>10287</v>
      </c>
      <c r="BP24" s="29">
        <v>10622</v>
      </c>
      <c r="BQ24" s="29">
        <v>5892</v>
      </c>
      <c r="BR24" s="29">
        <v>0</v>
      </c>
      <c r="BS24" s="27">
        <v>0</v>
      </c>
      <c r="BT24" s="29">
        <v>0</v>
      </c>
      <c r="BU24" s="29">
        <v>0</v>
      </c>
      <c r="BV24" s="29">
        <v>0</v>
      </c>
      <c r="BW24" s="29">
        <v>0</v>
      </c>
      <c r="BX24" s="28">
        <v>0</v>
      </c>
      <c r="BY24" s="27">
        <v>0</v>
      </c>
    </row>
    <row r="25" spans="1:77" ht="15.75" thickBot="1" x14ac:dyDescent="0.3">
      <c r="A25" s="30" t="s">
        <v>65</v>
      </c>
      <c r="B25" s="26" t="s">
        <v>66</v>
      </c>
      <c r="C25" s="27">
        <v>4965994001.2400074</v>
      </c>
      <c r="D25" s="27">
        <v>47791888.200000003</v>
      </c>
      <c r="E25" s="27">
        <v>32735652.52</v>
      </c>
      <c r="F25" s="27">
        <v>4981050236.9200068</v>
      </c>
      <c r="G25" s="27">
        <v>26600782.550000001</v>
      </c>
      <c r="H25" s="27">
        <v>75071549.839999959</v>
      </c>
      <c r="I25" s="27">
        <v>3661223227.940001</v>
      </c>
      <c r="J25" s="28">
        <v>5481</v>
      </c>
      <c r="K25" s="27">
        <v>3559550895.5499997</v>
      </c>
      <c r="L25" s="29">
        <v>3937490</v>
      </c>
      <c r="M25" s="29">
        <v>1882219</v>
      </c>
      <c r="N25" s="29">
        <v>2055271</v>
      </c>
      <c r="O25" s="29">
        <v>986754</v>
      </c>
      <c r="P25" s="29">
        <v>4531</v>
      </c>
      <c r="Q25" s="27">
        <v>2911992619.3499994</v>
      </c>
      <c r="R25" s="29">
        <v>2759451</v>
      </c>
      <c r="S25" s="29">
        <v>1319943</v>
      </c>
      <c r="T25" s="29">
        <v>1439508</v>
      </c>
      <c r="U25" s="29">
        <v>677265</v>
      </c>
      <c r="V25" s="28">
        <v>614</v>
      </c>
      <c r="W25" s="27">
        <v>444345936.26999992</v>
      </c>
      <c r="X25" s="29">
        <v>993250</v>
      </c>
      <c r="Y25" s="29">
        <v>476152</v>
      </c>
      <c r="Z25" s="29">
        <v>517098</v>
      </c>
      <c r="AA25" s="29">
        <v>270034</v>
      </c>
      <c r="AB25" s="29">
        <v>178</v>
      </c>
      <c r="AC25" s="27">
        <v>76245912.230000019</v>
      </c>
      <c r="AD25" s="29">
        <v>85879</v>
      </c>
      <c r="AE25" s="29">
        <v>40834</v>
      </c>
      <c r="AF25" s="29">
        <v>45045</v>
      </c>
      <c r="AG25" s="29">
        <v>18365</v>
      </c>
      <c r="AH25" s="29">
        <v>128</v>
      </c>
      <c r="AI25" s="27">
        <v>102996272.42999999</v>
      </c>
      <c r="AJ25" s="29">
        <v>98910</v>
      </c>
      <c r="AK25" s="29">
        <v>45290</v>
      </c>
      <c r="AL25" s="29">
        <v>53620</v>
      </c>
      <c r="AM25" s="29">
        <v>21090</v>
      </c>
      <c r="AN25" s="29">
        <v>2046</v>
      </c>
      <c r="AO25" s="27">
        <v>1395391047.0599997</v>
      </c>
      <c r="AP25" s="29">
        <v>1706184</v>
      </c>
      <c r="AQ25" s="29">
        <v>813044</v>
      </c>
      <c r="AR25" s="29">
        <v>893140</v>
      </c>
      <c r="AS25" s="29">
        <v>417614</v>
      </c>
      <c r="AT25" s="29">
        <v>1014</v>
      </c>
      <c r="AU25" s="27">
        <v>457523004.96000004</v>
      </c>
      <c r="AV25" s="29">
        <v>362961</v>
      </c>
      <c r="AW25" s="29">
        <v>175690</v>
      </c>
      <c r="AX25" s="29">
        <v>187271</v>
      </c>
      <c r="AY25" s="29">
        <v>94309</v>
      </c>
      <c r="AZ25" s="29">
        <v>218</v>
      </c>
      <c r="BA25" s="27">
        <v>133133740.64999998</v>
      </c>
      <c r="BB25" s="29">
        <v>228366</v>
      </c>
      <c r="BC25" s="29">
        <v>110044</v>
      </c>
      <c r="BD25" s="29">
        <v>118322</v>
      </c>
      <c r="BE25" s="29">
        <v>59970</v>
      </c>
      <c r="BF25" s="29">
        <v>1549</v>
      </c>
      <c r="BG25" s="27">
        <v>1169772147.1900003</v>
      </c>
      <c r="BH25" s="29">
        <v>1357206</v>
      </c>
      <c r="BI25" s="29">
        <v>650296</v>
      </c>
      <c r="BJ25" s="29">
        <v>706910</v>
      </c>
      <c r="BK25" s="29">
        <v>339414</v>
      </c>
      <c r="BL25" s="29">
        <v>410</v>
      </c>
      <c r="BM25" s="27">
        <v>230811781.5800001</v>
      </c>
      <c r="BN25" s="29">
        <v>90654</v>
      </c>
      <c r="BO25" s="29">
        <v>43664</v>
      </c>
      <c r="BP25" s="29">
        <v>46990</v>
      </c>
      <c r="BQ25" s="29">
        <v>25836</v>
      </c>
      <c r="BR25" s="29">
        <v>86</v>
      </c>
      <c r="BS25" s="27">
        <v>45952746.410000004</v>
      </c>
      <c r="BT25" s="29">
        <v>93209</v>
      </c>
      <c r="BU25" s="29">
        <v>44191</v>
      </c>
      <c r="BV25" s="29">
        <v>49018</v>
      </c>
      <c r="BW25" s="29">
        <v>28521</v>
      </c>
      <c r="BX25" s="28">
        <v>30</v>
      </c>
      <c r="BY25" s="27">
        <v>23970155.269999996</v>
      </c>
    </row>
    <row r="26" spans="1:77" ht="15.75" thickBot="1" x14ac:dyDescent="0.3">
      <c r="A26" s="30" t="s">
        <v>67</v>
      </c>
      <c r="B26" s="26" t="s">
        <v>68</v>
      </c>
      <c r="C26" s="27">
        <v>4101924209</v>
      </c>
      <c r="D26" s="27">
        <v>69065999.290000007</v>
      </c>
      <c r="E26" s="27">
        <v>1796663.2000000002</v>
      </c>
      <c r="F26" s="27">
        <v>4169193545.0900002</v>
      </c>
      <c r="G26" s="27">
        <v>48229625.359999992</v>
      </c>
      <c r="H26" s="27">
        <v>69562048.609999999</v>
      </c>
      <c r="I26" s="27">
        <v>4049803537.1700006</v>
      </c>
      <c r="J26" s="28">
        <v>5150</v>
      </c>
      <c r="K26" s="27">
        <v>3932011863.2000003</v>
      </c>
      <c r="L26" s="29">
        <v>6546230</v>
      </c>
      <c r="M26" s="29">
        <v>3082696</v>
      </c>
      <c r="N26" s="29">
        <v>3463534</v>
      </c>
      <c r="O26" s="29">
        <v>1206032</v>
      </c>
      <c r="P26" s="29">
        <v>4507</v>
      </c>
      <c r="Q26" s="27">
        <v>3411619908.9800014</v>
      </c>
      <c r="R26" s="29">
        <v>5586347</v>
      </c>
      <c r="S26" s="29">
        <v>2583524</v>
      </c>
      <c r="T26" s="29">
        <v>3002823</v>
      </c>
      <c r="U26" s="29">
        <v>995248</v>
      </c>
      <c r="V26" s="28">
        <v>358</v>
      </c>
      <c r="W26" s="27">
        <v>308183188.78999984</v>
      </c>
      <c r="X26" s="29">
        <v>750845</v>
      </c>
      <c r="Y26" s="29">
        <v>404257</v>
      </c>
      <c r="Z26" s="29">
        <v>346588</v>
      </c>
      <c r="AA26" s="29">
        <v>167267</v>
      </c>
      <c r="AB26" s="29">
        <v>203</v>
      </c>
      <c r="AC26" s="27">
        <v>131223630.54000005</v>
      </c>
      <c r="AD26" s="29">
        <v>135400</v>
      </c>
      <c r="AE26" s="29">
        <v>64108</v>
      </c>
      <c r="AF26" s="29">
        <v>71292</v>
      </c>
      <c r="AG26" s="29">
        <v>21171</v>
      </c>
      <c r="AH26" s="29">
        <v>62</v>
      </c>
      <c r="AI26" s="27">
        <v>66865587.929999992</v>
      </c>
      <c r="AJ26" s="29">
        <v>73638</v>
      </c>
      <c r="AK26" s="29">
        <v>30807</v>
      </c>
      <c r="AL26" s="29">
        <v>42831</v>
      </c>
      <c r="AM26" s="29">
        <v>22346</v>
      </c>
      <c r="AN26" s="29">
        <v>2059</v>
      </c>
      <c r="AO26" s="27">
        <v>1813904702.25</v>
      </c>
      <c r="AP26" s="29">
        <v>2064097</v>
      </c>
      <c r="AQ26" s="29">
        <v>973666</v>
      </c>
      <c r="AR26" s="29">
        <v>1090431</v>
      </c>
      <c r="AS26" s="29">
        <v>423009</v>
      </c>
      <c r="AT26" s="29">
        <v>869</v>
      </c>
      <c r="AU26" s="27">
        <v>597958770.21999967</v>
      </c>
      <c r="AV26" s="29">
        <v>292016</v>
      </c>
      <c r="AW26" s="29">
        <v>136943</v>
      </c>
      <c r="AX26" s="29">
        <v>155073</v>
      </c>
      <c r="AY26" s="29">
        <v>104206</v>
      </c>
      <c r="AZ26" s="29">
        <v>62</v>
      </c>
      <c r="BA26" s="27">
        <v>53414007.440000005</v>
      </c>
      <c r="BB26" s="29">
        <v>1633673</v>
      </c>
      <c r="BC26" s="29">
        <v>770750</v>
      </c>
      <c r="BD26" s="29">
        <v>862923</v>
      </c>
      <c r="BE26" s="29">
        <v>126647</v>
      </c>
      <c r="BF26" s="29">
        <v>967</v>
      </c>
      <c r="BG26" s="27">
        <v>483104478.3799997</v>
      </c>
      <c r="BH26" s="29">
        <v>1116722</v>
      </c>
      <c r="BI26" s="29">
        <v>590489</v>
      </c>
      <c r="BJ26" s="29">
        <v>526233</v>
      </c>
      <c r="BK26" s="29">
        <v>223031</v>
      </c>
      <c r="BL26" s="29">
        <v>1064</v>
      </c>
      <c r="BM26" s="27">
        <v>873261513.9200002</v>
      </c>
      <c r="BN26" s="29">
        <v>1298625</v>
      </c>
      <c r="BO26" s="29">
        <v>533646</v>
      </c>
      <c r="BP26" s="29">
        <v>764979</v>
      </c>
      <c r="BQ26" s="29">
        <v>294535</v>
      </c>
      <c r="BR26" s="29">
        <v>47</v>
      </c>
      <c r="BS26" s="27">
        <v>29383256.100000001</v>
      </c>
      <c r="BT26" s="29">
        <v>67459</v>
      </c>
      <c r="BU26" s="29">
        <v>46395</v>
      </c>
      <c r="BV26" s="29">
        <v>21064</v>
      </c>
      <c r="BW26" s="29">
        <v>12258</v>
      </c>
      <c r="BX26" s="28">
        <v>20</v>
      </c>
      <c r="BY26" s="27">
        <v>14119546.960000001</v>
      </c>
    </row>
    <row r="27" spans="1:77" ht="15.75" thickBot="1" x14ac:dyDescent="0.3">
      <c r="A27" s="30" t="s">
        <v>69</v>
      </c>
      <c r="B27" s="26" t="s">
        <v>70</v>
      </c>
      <c r="C27" s="27">
        <v>498858989.00999999</v>
      </c>
      <c r="D27" s="27">
        <v>0</v>
      </c>
      <c r="E27" s="27">
        <v>0</v>
      </c>
      <c r="F27" s="27">
        <v>498858989.00999999</v>
      </c>
      <c r="G27" s="27">
        <v>6230797.5300000003</v>
      </c>
      <c r="H27" s="27">
        <v>10636881.979999999</v>
      </c>
      <c r="I27" s="27">
        <v>490809142.17000002</v>
      </c>
      <c r="J27" s="28">
        <v>983</v>
      </c>
      <c r="K27" s="27">
        <v>473941462.66000003</v>
      </c>
      <c r="L27" s="29">
        <v>361908</v>
      </c>
      <c r="M27" s="29">
        <v>166307</v>
      </c>
      <c r="N27" s="29">
        <v>195601</v>
      </c>
      <c r="O27" s="29">
        <v>60199</v>
      </c>
      <c r="P27" s="29">
        <v>726</v>
      </c>
      <c r="Q27" s="27">
        <v>369560500.36999995</v>
      </c>
      <c r="R27" s="29">
        <v>273257</v>
      </c>
      <c r="S27" s="29">
        <v>125493</v>
      </c>
      <c r="T27" s="29">
        <v>147764</v>
      </c>
      <c r="U27" s="29">
        <v>48135</v>
      </c>
      <c r="V27" s="28">
        <v>214</v>
      </c>
      <c r="W27" s="27">
        <v>80064180.429999992</v>
      </c>
      <c r="X27" s="29">
        <v>81469</v>
      </c>
      <c r="Y27" s="29">
        <v>37426</v>
      </c>
      <c r="Z27" s="29">
        <v>44043</v>
      </c>
      <c r="AA27" s="29">
        <v>10722</v>
      </c>
      <c r="AB27" s="29">
        <v>39</v>
      </c>
      <c r="AC27" s="27">
        <v>18514189.84</v>
      </c>
      <c r="AD27" s="29">
        <v>6164</v>
      </c>
      <c r="AE27" s="29">
        <v>2787</v>
      </c>
      <c r="AF27" s="29">
        <v>3377</v>
      </c>
      <c r="AG27" s="29">
        <v>898</v>
      </c>
      <c r="AH27" s="29">
        <v>3</v>
      </c>
      <c r="AI27" s="27">
        <v>2652277.02</v>
      </c>
      <c r="AJ27" s="29">
        <v>1018</v>
      </c>
      <c r="AK27" s="29">
        <v>601</v>
      </c>
      <c r="AL27" s="29">
        <v>417</v>
      </c>
      <c r="AM27" s="29">
        <v>444</v>
      </c>
      <c r="AN27" s="29">
        <v>237</v>
      </c>
      <c r="AO27" s="27">
        <v>158351720.97999999</v>
      </c>
      <c r="AP27" s="29">
        <v>72557</v>
      </c>
      <c r="AQ27" s="29">
        <v>32902</v>
      </c>
      <c r="AR27" s="29">
        <v>39655</v>
      </c>
      <c r="AS27" s="29">
        <v>10748</v>
      </c>
      <c r="AT27" s="29">
        <v>149</v>
      </c>
      <c r="AU27" s="27">
        <v>52255702.489999995</v>
      </c>
      <c r="AV27" s="29">
        <v>26080</v>
      </c>
      <c r="AW27" s="29">
        <v>11751</v>
      </c>
      <c r="AX27" s="29">
        <v>14329</v>
      </c>
      <c r="AY27" s="29">
        <v>5380</v>
      </c>
      <c r="AZ27" s="29">
        <v>55</v>
      </c>
      <c r="BA27" s="27">
        <v>19996851.060000002</v>
      </c>
      <c r="BB27" s="29">
        <v>49984</v>
      </c>
      <c r="BC27" s="29">
        <v>22826</v>
      </c>
      <c r="BD27" s="29">
        <v>27158</v>
      </c>
      <c r="BE27" s="29">
        <v>6589</v>
      </c>
      <c r="BF27" s="29">
        <v>348</v>
      </c>
      <c r="BG27" s="27">
        <v>151163452.67999998</v>
      </c>
      <c r="BH27" s="29">
        <v>158886</v>
      </c>
      <c r="BI27" s="29">
        <v>73236</v>
      </c>
      <c r="BJ27" s="29">
        <v>85650</v>
      </c>
      <c r="BK27" s="29">
        <v>24199</v>
      </c>
      <c r="BL27" s="29">
        <v>175</v>
      </c>
      <c r="BM27" s="27">
        <v>82884170.430000007</v>
      </c>
      <c r="BN27" s="29">
        <v>50658</v>
      </c>
      <c r="BO27" s="29">
        <v>23336</v>
      </c>
      <c r="BP27" s="29">
        <v>27322</v>
      </c>
      <c r="BQ27" s="29">
        <v>12496</v>
      </c>
      <c r="BR27" s="29">
        <v>15</v>
      </c>
      <c r="BS27" s="27">
        <v>3486973</v>
      </c>
      <c r="BT27" s="29">
        <v>2725</v>
      </c>
      <c r="BU27" s="29">
        <v>1655</v>
      </c>
      <c r="BV27" s="29">
        <v>1070</v>
      </c>
      <c r="BW27" s="29">
        <v>343</v>
      </c>
      <c r="BX27" s="28">
        <v>1</v>
      </c>
      <c r="BY27" s="27">
        <v>3150315</v>
      </c>
    </row>
    <row r="28" spans="1:77" ht="15.75" thickBot="1" x14ac:dyDescent="0.3">
      <c r="A28" s="25" t="s">
        <v>71</v>
      </c>
      <c r="B28" s="26" t="s">
        <v>72</v>
      </c>
      <c r="C28" s="27">
        <v>515124173.02000004</v>
      </c>
      <c r="D28" s="27">
        <v>94011399.330000013</v>
      </c>
      <c r="E28" s="27">
        <v>30022364.810000002</v>
      </c>
      <c r="F28" s="27">
        <v>579113207.53999996</v>
      </c>
      <c r="G28" s="27">
        <v>10166569.530000001</v>
      </c>
      <c r="H28" s="27">
        <v>10155330.57</v>
      </c>
      <c r="I28" s="27">
        <v>573892015.57000005</v>
      </c>
      <c r="J28" s="28">
        <v>467</v>
      </c>
      <c r="K28" s="27">
        <v>553570115.47000003</v>
      </c>
      <c r="L28" s="29">
        <v>430784</v>
      </c>
      <c r="M28" s="29">
        <v>208875</v>
      </c>
      <c r="N28" s="29">
        <v>221909</v>
      </c>
      <c r="O28" s="29">
        <v>71295</v>
      </c>
      <c r="P28" s="29">
        <v>364</v>
      </c>
      <c r="Q28" s="27">
        <v>428343941.94999999</v>
      </c>
      <c r="R28" s="29">
        <v>301839</v>
      </c>
      <c r="S28" s="29">
        <v>145165</v>
      </c>
      <c r="T28" s="29">
        <v>156674</v>
      </c>
      <c r="U28" s="29">
        <v>57135</v>
      </c>
      <c r="V28" s="28">
        <v>99</v>
      </c>
      <c r="W28" s="27">
        <v>124157549.99000001</v>
      </c>
      <c r="X28" s="29">
        <v>128885</v>
      </c>
      <c r="Y28" s="29">
        <v>63680</v>
      </c>
      <c r="Z28" s="29">
        <v>65205</v>
      </c>
      <c r="AA28" s="29">
        <v>14160</v>
      </c>
      <c r="AB28" s="29">
        <v>3</v>
      </c>
      <c r="AC28" s="27">
        <v>463322.53</v>
      </c>
      <c r="AD28" s="29">
        <v>60</v>
      </c>
      <c r="AE28" s="29">
        <v>30</v>
      </c>
      <c r="AF28" s="29">
        <v>30</v>
      </c>
      <c r="AG28" s="29">
        <v>0</v>
      </c>
      <c r="AH28" s="29">
        <v>0</v>
      </c>
      <c r="AI28" s="27">
        <v>0</v>
      </c>
      <c r="AJ28" s="29">
        <v>0</v>
      </c>
      <c r="AK28" s="29">
        <v>0</v>
      </c>
      <c r="AL28" s="29">
        <v>0</v>
      </c>
      <c r="AM28" s="29">
        <v>0</v>
      </c>
      <c r="AN28" s="29">
        <v>26</v>
      </c>
      <c r="AO28" s="27">
        <v>49736750.310000002</v>
      </c>
      <c r="AP28" s="29">
        <v>129646</v>
      </c>
      <c r="AQ28" s="29">
        <v>61286</v>
      </c>
      <c r="AR28" s="29">
        <v>68360</v>
      </c>
      <c r="AS28" s="29">
        <v>24052</v>
      </c>
      <c r="AT28" s="29">
        <v>41</v>
      </c>
      <c r="AU28" s="27">
        <v>45451018.969999999</v>
      </c>
      <c r="AV28" s="29">
        <v>31833</v>
      </c>
      <c r="AW28" s="29">
        <v>15223</v>
      </c>
      <c r="AX28" s="29">
        <v>16610</v>
      </c>
      <c r="AY28" s="29">
        <v>5525</v>
      </c>
      <c r="AZ28" s="29">
        <v>9</v>
      </c>
      <c r="BA28" s="27">
        <v>4177739.98</v>
      </c>
      <c r="BB28" s="29">
        <v>11686</v>
      </c>
      <c r="BC28" s="29">
        <v>5368</v>
      </c>
      <c r="BD28" s="29">
        <v>6318</v>
      </c>
      <c r="BE28" s="29">
        <v>5000</v>
      </c>
      <c r="BF28" s="29">
        <v>150</v>
      </c>
      <c r="BG28" s="27">
        <v>254228271.25</v>
      </c>
      <c r="BH28" s="29">
        <v>236535</v>
      </c>
      <c r="BI28" s="29">
        <v>116592</v>
      </c>
      <c r="BJ28" s="29">
        <v>119943</v>
      </c>
      <c r="BK28" s="29">
        <v>30365</v>
      </c>
      <c r="BL28" s="29">
        <v>186</v>
      </c>
      <c r="BM28" s="27">
        <v>192321034.10000002</v>
      </c>
      <c r="BN28" s="29">
        <v>18684</v>
      </c>
      <c r="BO28" s="29">
        <v>9206</v>
      </c>
      <c r="BP28" s="29">
        <v>9478</v>
      </c>
      <c r="BQ28" s="29">
        <v>5753</v>
      </c>
      <c r="BR28" s="29">
        <v>54</v>
      </c>
      <c r="BS28" s="27">
        <v>7049999.8599999994</v>
      </c>
      <c r="BT28" s="29">
        <v>2400</v>
      </c>
      <c r="BU28" s="29">
        <v>1200</v>
      </c>
      <c r="BV28" s="29">
        <v>1200</v>
      </c>
      <c r="BW28" s="29">
        <v>600</v>
      </c>
      <c r="BX28" s="28">
        <v>1</v>
      </c>
      <c r="BY28" s="27">
        <v>605301</v>
      </c>
    </row>
    <row r="29" spans="1:77" ht="15.75" thickBot="1" x14ac:dyDescent="0.3">
      <c r="A29" s="30" t="s">
        <v>73</v>
      </c>
      <c r="B29" s="26" t="s">
        <v>74</v>
      </c>
      <c r="C29" s="27">
        <v>1649009649</v>
      </c>
      <c r="D29" s="27">
        <v>0</v>
      </c>
      <c r="E29" s="27">
        <v>0</v>
      </c>
      <c r="F29" s="27">
        <v>1649009649</v>
      </c>
      <c r="G29" s="27">
        <v>19322487.139999997</v>
      </c>
      <c r="H29" s="27">
        <v>40955480.319999978</v>
      </c>
      <c r="I29" s="27">
        <v>1560218085.5899999</v>
      </c>
      <c r="J29" s="28">
        <v>3786</v>
      </c>
      <c r="K29" s="27">
        <v>1499940118.1300001</v>
      </c>
      <c r="L29" s="29">
        <v>3426993</v>
      </c>
      <c r="M29" s="29">
        <v>1685713</v>
      </c>
      <c r="N29" s="29">
        <v>1741280</v>
      </c>
      <c r="O29" s="29">
        <v>925983</v>
      </c>
      <c r="P29" s="29">
        <v>3245</v>
      </c>
      <c r="Q29" s="27">
        <v>1288584375.28</v>
      </c>
      <c r="R29" s="29">
        <v>2882258</v>
      </c>
      <c r="S29" s="29">
        <v>1418853</v>
      </c>
      <c r="T29" s="29">
        <v>1463405</v>
      </c>
      <c r="U29" s="29">
        <v>775625</v>
      </c>
      <c r="V29" s="28">
        <v>453</v>
      </c>
      <c r="W29" s="27">
        <v>169443459.43000004</v>
      </c>
      <c r="X29" s="29">
        <v>280169</v>
      </c>
      <c r="Y29" s="29">
        <v>141087</v>
      </c>
      <c r="Z29" s="29">
        <v>139082</v>
      </c>
      <c r="AA29" s="29">
        <v>84044</v>
      </c>
      <c r="AB29" s="29">
        <v>70</v>
      </c>
      <c r="AC29" s="27">
        <v>31809037.77</v>
      </c>
      <c r="AD29" s="29">
        <v>181229</v>
      </c>
      <c r="AE29" s="29">
        <v>85960</v>
      </c>
      <c r="AF29" s="29">
        <v>95269</v>
      </c>
      <c r="AG29" s="29">
        <v>45574</v>
      </c>
      <c r="AH29" s="29">
        <v>7</v>
      </c>
      <c r="AI29" s="27">
        <v>7794530.2100000009</v>
      </c>
      <c r="AJ29" s="29">
        <v>83337</v>
      </c>
      <c r="AK29" s="29">
        <v>39813</v>
      </c>
      <c r="AL29" s="29">
        <v>43524</v>
      </c>
      <c r="AM29" s="29">
        <v>20740</v>
      </c>
      <c r="AN29" s="29">
        <v>1157</v>
      </c>
      <c r="AO29" s="27">
        <v>657622393.21000016</v>
      </c>
      <c r="AP29" s="29">
        <v>1144761</v>
      </c>
      <c r="AQ29" s="29">
        <v>553777</v>
      </c>
      <c r="AR29" s="29">
        <v>590984</v>
      </c>
      <c r="AS29" s="29">
        <v>331713</v>
      </c>
      <c r="AT29" s="29">
        <v>415</v>
      </c>
      <c r="AU29" s="27">
        <v>111997170.11999996</v>
      </c>
      <c r="AV29" s="29">
        <v>136408</v>
      </c>
      <c r="AW29" s="29">
        <v>70212</v>
      </c>
      <c r="AX29" s="29">
        <v>66196</v>
      </c>
      <c r="AY29" s="29">
        <v>45913</v>
      </c>
      <c r="AZ29" s="29">
        <v>34</v>
      </c>
      <c r="BA29" s="27">
        <v>8362545.1800000006</v>
      </c>
      <c r="BB29" s="29">
        <v>17430</v>
      </c>
      <c r="BC29" s="29">
        <v>8851</v>
      </c>
      <c r="BD29" s="29">
        <v>8579</v>
      </c>
      <c r="BE29" s="29">
        <v>4423</v>
      </c>
      <c r="BF29" s="29">
        <v>947</v>
      </c>
      <c r="BG29" s="27">
        <v>354777136.84000009</v>
      </c>
      <c r="BH29" s="29">
        <v>805419</v>
      </c>
      <c r="BI29" s="29">
        <v>397078</v>
      </c>
      <c r="BJ29" s="29">
        <v>408341</v>
      </c>
      <c r="BK29" s="29">
        <v>215855</v>
      </c>
      <c r="BL29" s="29">
        <v>1077</v>
      </c>
      <c r="BM29" s="27">
        <v>329625981.94</v>
      </c>
      <c r="BN29" s="29">
        <v>1111324</v>
      </c>
      <c r="BO29" s="29">
        <v>551273</v>
      </c>
      <c r="BP29" s="29">
        <v>560051</v>
      </c>
      <c r="BQ29" s="29">
        <v>276132</v>
      </c>
      <c r="BR29" s="29">
        <v>138</v>
      </c>
      <c r="BS29" s="27">
        <v>27451645.189999998</v>
      </c>
      <c r="BT29" s="29">
        <v>128314</v>
      </c>
      <c r="BU29" s="29">
        <v>64709</v>
      </c>
      <c r="BV29" s="29">
        <v>63605</v>
      </c>
      <c r="BW29" s="29">
        <v>31207</v>
      </c>
      <c r="BX29" s="28">
        <v>11</v>
      </c>
      <c r="BY29" s="27">
        <v>2308715.44</v>
      </c>
    </row>
    <row r="30" spans="1:77" ht="15.75" thickBot="1" x14ac:dyDescent="0.3">
      <c r="A30" s="25" t="s">
        <v>75</v>
      </c>
      <c r="B30" s="26" t="s">
        <v>76</v>
      </c>
      <c r="C30" s="27">
        <v>643948181.98000002</v>
      </c>
      <c r="D30" s="27">
        <v>0</v>
      </c>
      <c r="E30" s="27">
        <v>0</v>
      </c>
      <c r="F30" s="27">
        <v>643948181.98000002</v>
      </c>
      <c r="G30" s="27">
        <v>11698101.68</v>
      </c>
      <c r="H30" s="27">
        <v>17657295.82</v>
      </c>
      <c r="I30" s="27">
        <v>634401814.56999981</v>
      </c>
      <c r="J30" s="28">
        <v>2152</v>
      </c>
      <c r="K30" s="27">
        <v>605046417.06999993</v>
      </c>
      <c r="L30" s="29">
        <v>1390268</v>
      </c>
      <c r="M30" s="29">
        <v>684385</v>
      </c>
      <c r="N30" s="29">
        <v>705883</v>
      </c>
      <c r="O30" s="29">
        <v>168819</v>
      </c>
      <c r="P30" s="29">
        <v>1851</v>
      </c>
      <c r="Q30" s="27">
        <v>534075922.8900001</v>
      </c>
      <c r="R30" s="29">
        <v>1197214</v>
      </c>
      <c r="S30" s="29">
        <v>588906</v>
      </c>
      <c r="T30" s="29">
        <v>608308</v>
      </c>
      <c r="U30" s="29">
        <v>121307</v>
      </c>
      <c r="V30" s="28">
        <v>238</v>
      </c>
      <c r="W30" s="27">
        <v>58199967.739999995</v>
      </c>
      <c r="X30" s="29">
        <v>160374</v>
      </c>
      <c r="Y30" s="29">
        <v>79558</v>
      </c>
      <c r="Z30" s="29">
        <v>80816</v>
      </c>
      <c r="AA30" s="29">
        <v>41298</v>
      </c>
      <c r="AB30" s="29">
        <v>61</v>
      </c>
      <c r="AC30" s="27">
        <v>12700669.090000002</v>
      </c>
      <c r="AD30" s="29">
        <v>32680</v>
      </c>
      <c r="AE30" s="29">
        <v>15921</v>
      </c>
      <c r="AF30" s="29">
        <v>16759</v>
      </c>
      <c r="AG30" s="29">
        <v>6214</v>
      </c>
      <c r="AH30" s="29">
        <v>0</v>
      </c>
      <c r="AI30" s="27">
        <v>0</v>
      </c>
      <c r="AJ30" s="29">
        <v>0</v>
      </c>
      <c r="AK30" s="29">
        <v>0</v>
      </c>
      <c r="AL30" s="29">
        <v>0</v>
      </c>
      <c r="AM30" s="29">
        <v>0</v>
      </c>
      <c r="AN30" s="29">
        <v>428</v>
      </c>
      <c r="AO30" s="27">
        <v>241316610.43000001</v>
      </c>
      <c r="AP30" s="29">
        <v>607801</v>
      </c>
      <c r="AQ30" s="29">
        <v>297740</v>
      </c>
      <c r="AR30" s="29">
        <v>310061</v>
      </c>
      <c r="AS30" s="29">
        <v>65665</v>
      </c>
      <c r="AT30" s="29">
        <v>355</v>
      </c>
      <c r="AU30" s="27">
        <v>75893059.860000014</v>
      </c>
      <c r="AV30" s="29">
        <v>336701</v>
      </c>
      <c r="AW30" s="29">
        <v>168901</v>
      </c>
      <c r="AX30" s="29">
        <v>167800</v>
      </c>
      <c r="AY30" s="29">
        <v>26107</v>
      </c>
      <c r="AZ30" s="29">
        <v>26</v>
      </c>
      <c r="BA30" s="27">
        <v>9501883.6899999995</v>
      </c>
      <c r="BB30" s="29">
        <v>7262</v>
      </c>
      <c r="BC30" s="29">
        <v>3629</v>
      </c>
      <c r="BD30" s="29">
        <v>3633</v>
      </c>
      <c r="BE30" s="29">
        <v>1507</v>
      </c>
      <c r="BF30" s="29">
        <v>553</v>
      </c>
      <c r="BG30" s="27">
        <v>140423363.63000003</v>
      </c>
      <c r="BH30" s="29">
        <v>342404</v>
      </c>
      <c r="BI30" s="29">
        <v>168870</v>
      </c>
      <c r="BJ30" s="29">
        <v>173534</v>
      </c>
      <c r="BK30" s="29">
        <v>51814</v>
      </c>
      <c r="BL30" s="29">
        <v>693</v>
      </c>
      <c r="BM30" s="27">
        <v>129025093.20999993</v>
      </c>
      <c r="BN30" s="29">
        <v>93289</v>
      </c>
      <c r="BO30" s="29">
        <v>43883</v>
      </c>
      <c r="BP30" s="29">
        <v>49406</v>
      </c>
      <c r="BQ30" s="29">
        <v>22948</v>
      </c>
      <c r="BR30" s="29">
        <v>95</v>
      </c>
      <c r="BS30" s="27">
        <v>8816548.9000000022</v>
      </c>
      <c r="BT30" s="29">
        <v>2811</v>
      </c>
      <c r="BU30" s="29">
        <v>1362</v>
      </c>
      <c r="BV30" s="29">
        <v>1449</v>
      </c>
      <c r="BW30" s="29">
        <v>778</v>
      </c>
      <c r="BX30" s="28">
        <v>2</v>
      </c>
      <c r="BY30" s="27">
        <v>69857.350000000006</v>
      </c>
    </row>
    <row r="31" spans="1:77" ht="15.75" thickBot="1" x14ac:dyDescent="0.3">
      <c r="A31" s="30" t="s">
        <v>77</v>
      </c>
      <c r="B31" s="26" t="s">
        <v>78</v>
      </c>
      <c r="C31" s="27">
        <v>418578609</v>
      </c>
      <c r="D31" s="27">
        <v>0</v>
      </c>
      <c r="E31" s="27">
        <v>0</v>
      </c>
      <c r="F31" s="27">
        <v>418578609</v>
      </c>
      <c r="G31" s="27">
        <v>1124263.4099999999</v>
      </c>
      <c r="H31" s="27">
        <v>6713840.6399999997</v>
      </c>
      <c r="I31" s="27">
        <v>418575306.02999997</v>
      </c>
      <c r="J31" s="28">
        <v>1284</v>
      </c>
      <c r="K31" s="27">
        <v>410737201.9799999</v>
      </c>
      <c r="L31" s="29">
        <v>2323797</v>
      </c>
      <c r="M31" s="29">
        <v>1143276</v>
      </c>
      <c r="N31" s="29">
        <v>1180521</v>
      </c>
      <c r="O31" s="29">
        <v>1275869</v>
      </c>
      <c r="P31" s="29">
        <v>1120</v>
      </c>
      <c r="Q31" s="27">
        <v>351144771.37999994</v>
      </c>
      <c r="R31" s="29">
        <v>1818716</v>
      </c>
      <c r="S31" s="29">
        <v>897485</v>
      </c>
      <c r="T31" s="29">
        <v>921231</v>
      </c>
      <c r="U31" s="29">
        <v>1150314</v>
      </c>
      <c r="V31" s="28">
        <v>147</v>
      </c>
      <c r="W31" s="27">
        <v>51539231.940000005</v>
      </c>
      <c r="X31" s="29">
        <v>503684</v>
      </c>
      <c r="Y31" s="29">
        <v>245117</v>
      </c>
      <c r="Z31" s="29">
        <v>258567</v>
      </c>
      <c r="AA31" s="29">
        <v>103048</v>
      </c>
      <c r="AB31" s="29">
        <v>16</v>
      </c>
      <c r="AC31" s="27">
        <v>8048680.9399999995</v>
      </c>
      <c r="AD31" s="29">
        <v>1397</v>
      </c>
      <c r="AE31" s="29">
        <v>674</v>
      </c>
      <c r="AF31" s="29">
        <v>723</v>
      </c>
      <c r="AG31" s="29">
        <v>22507</v>
      </c>
      <c r="AH31" s="29">
        <v>0</v>
      </c>
      <c r="AI31" s="27">
        <v>0</v>
      </c>
      <c r="AJ31" s="29">
        <v>0</v>
      </c>
      <c r="AK31" s="29">
        <v>0</v>
      </c>
      <c r="AL31" s="29">
        <v>0</v>
      </c>
      <c r="AM31" s="29">
        <v>0</v>
      </c>
      <c r="AN31" s="29">
        <v>358</v>
      </c>
      <c r="AO31" s="27">
        <v>169323424.57999998</v>
      </c>
      <c r="AP31" s="29">
        <v>799701</v>
      </c>
      <c r="AQ31" s="29">
        <v>397283</v>
      </c>
      <c r="AR31" s="29">
        <v>402418</v>
      </c>
      <c r="AS31" s="29">
        <v>454455</v>
      </c>
      <c r="AT31" s="29">
        <v>91</v>
      </c>
      <c r="AU31" s="27">
        <v>10703915.880000001</v>
      </c>
      <c r="AV31" s="29">
        <v>124612</v>
      </c>
      <c r="AW31" s="29">
        <v>61198</v>
      </c>
      <c r="AX31" s="29">
        <v>63414</v>
      </c>
      <c r="AY31" s="29">
        <v>32977</v>
      </c>
      <c r="AZ31" s="29">
        <v>34</v>
      </c>
      <c r="BA31" s="27">
        <v>3915831.9</v>
      </c>
      <c r="BB31" s="29">
        <v>33562</v>
      </c>
      <c r="BC31" s="29">
        <v>17186</v>
      </c>
      <c r="BD31" s="29">
        <v>16376</v>
      </c>
      <c r="BE31" s="29">
        <v>6559</v>
      </c>
      <c r="BF31" s="29">
        <v>360</v>
      </c>
      <c r="BG31" s="27">
        <v>114628159.99000004</v>
      </c>
      <c r="BH31" s="29">
        <v>1002754</v>
      </c>
      <c r="BI31" s="29">
        <v>488388</v>
      </c>
      <c r="BJ31" s="29">
        <v>514366</v>
      </c>
      <c r="BK31" s="29">
        <v>467360</v>
      </c>
      <c r="BL31" s="29">
        <v>422</v>
      </c>
      <c r="BM31" s="27">
        <v>107036111.91000006</v>
      </c>
      <c r="BN31" s="29">
        <v>42136</v>
      </c>
      <c r="BO31" s="29">
        <v>20990</v>
      </c>
      <c r="BP31" s="29">
        <v>21146</v>
      </c>
      <c r="BQ31" s="29">
        <v>8783</v>
      </c>
      <c r="BR31" s="29">
        <v>18</v>
      </c>
      <c r="BS31" s="27">
        <v>5125240</v>
      </c>
      <c r="BT31" s="29">
        <v>321032</v>
      </c>
      <c r="BU31" s="29">
        <v>158231</v>
      </c>
      <c r="BV31" s="29">
        <v>162801</v>
      </c>
      <c r="BW31" s="29">
        <v>305735</v>
      </c>
      <c r="BX31" s="28">
        <v>1</v>
      </c>
      <c r="BY31" s="27">
        <v>4517.72</v>
      </c>
    </row>
    <row r="32" spans="1:77" ht="15.75" thickBot="1" x14ac:dyDescent="0.3">
      <c r="A32" s="25" t="s">
        <v>79</v>
      </c>
      <c r="B32" s="26" t="s">
        <v>80</v>
      </c>
      <c r="C32" s="27">
        <v>997353565.00000024</v>
      </c>
      <c r="D32" s="27">
        <v>0</v>
      </c>
      <c r="E32" s="27">
        <v>0</v>
      </c>
      <c r="F32" s="27">
        <v>997353565.00000024</v>
      </c>
      <c r="G32" s="27">
        <v>8171428.3699999992</v>
      </c>
      <c r="H32" s="27">
        <v>23125636.689999998</v>
      </c>
      <c r="I32" s="27">
        <v>973601098.75999999</v>
      </c>
      <c r="J32" s="28">
        <v>2009</v>
      </c>
      <c r="K32" s="27">
        <v>942304033.69999993</v>
      </c>
      <c r="L32" s="29">
        <v>849867</v>
      </c>
      <c r="M32" s="29">
        <v>420591</v>
      </c>
      <c r="N32" s="29">
        <v>429276</v>
      </c>
      <c r="O32" s="29">
        <v>215828</v>
      </c>
      <c r="P32" s="29">
        <v>1614</v>
      </c>
      <c r="Q32" s="27">
        <v>757436113.52999985</v>
      </c>
      <c r="R32" s="29">
        <v>532403</v>
      </c>
      <c r="S32" s="29">
        <v>263074</v>
      </c>
      <c r="T32" s="29">
        <v>269329</v>
      </c>
      <c r="U32" s="29">
        <v>135075</v>
      </c>
      <c r="V32" s="28">
        <v>350</v>
      </c>
      <c r="W32" s="27">
        <v>168997010.66999999</v>
      </c>
      <c r="X32" s="29">
        <v>309646</v>
      </c>
      <c r="Y32" s="29">
        <v>153607</v>
      </c>
      <c r="Z32" s="29">
        <v>156039</v>
      </c>
      <c r="AA32" s="29">
        <v>76721</v>
      </c>
      <c r="AB32" s="29">
        <v>15</v>
      </c>
      <c r="AC32" s="27">
        <v>2541833.4299999997</v>
      </c>
      <c r="AD32" s="29">
        <v>3921</v>
      </c>
      <c r="AE32" s="29">
        <v>1967</v>
      </c>
      <c r="AF32" s="29">
        <v>1954</v>
      </c>
      <c r="AG32" s="29">
        <v>1347</v>
      </c>
      <c r="AH32" s="29">
        <v>30</v>
      </c>
      <c r="AI32" s="27">
        <v>13329076.070000002</v>
      </c>
      <c r="AJ32" s="29">
        <v>3897</v>
      </c>
      <c r="AK32" s="29">
        <v>1943</v>
      </c>
      <c r="AL32" s="29">
        <v>1954</v>
      </c>
      <c r="AM32" s="29">
        <v>2685</v>
      </c>
      <c r="AN32" s="29">
        <v>364</v>
      </c>
      <c r="AO32" s="27">
        <v>322071917.09000003</v>
      </c>
      <c r="AP32" s="29">
        <v>313054</v>
      </c>
      <c r="AQ32" s="29">
        <v>154380</v>
      </c>
      <c r="AR32" s="29">
        <v>158674</v>
      </c>
      <c r="AS32" s="29">
        <v>77641</v>
      </c>
      <c r="AT32" s="29">
        <v>206</v>
      </c>
      <c r="AU32" s="27">
        <v>35207338.460000001</v>
      </c>
      <c r="AV32" s="29">
        <v>30183</v>
      </c>
      <c r="AW32" s="29">
        <v>15034</v>
      </c>
      <c r="AX32" s="29">
        <v>15149</v>
      </c>
      <c r="AY32" s="29">
        <v>11942</v>
      </c>
      <c r="AZ32" s="29">
        <v>24</v>
      </c>
      <c r="BA32" s="27">
        <v>9666129.410000002</v>
      </c>
      <c r="BB32" s="29">
        <v>12086</v>
      </c>
      <c r="BC32" s="29">
        <v>5990</v>
      </c>
      <c r="BD32" s="29">
        <v>6096</v>
      </c>
      <c r="BE32" s="29">
        <v>2992</v>
      </c>
      <c r="BF32" s="29">
        <v>542</v>
      </c>
      <c r="BG32" s="27">
        <v>332821050.08999997</v>
      </c>
      <c r="BH32" s="29">
        <v>419854</v>
      </c>
      <c r="BI32" s="29">
        <v>208181</v>
      </c>
      <c r="BJ32" s="29">
        <v>211673</v>
      </c>
      <c r="BK32" s="29">
        <v>103233</v>
      </c>
      <c r="BL32" s="29">
        <v>822</v>
      </c>
      <c r="BM32" s="27">
        <v>219668343.06</v>
      </c>
      <c r="BN32" s="29">
        <v>66026</v>
      </c>
      <c r="BO32" s="29">
        <v>32736</v>
      </c>
      <c r="BP32" s="29">
        <v>33290</v>
      </c>
      <c r="BQ32" s="29">
        <v>16091</v>
      </c>
      <c r="BR32" s="29">
        <v>21</v>
      </c>
      <c r="BS32" s="27">
        <v>9540179.5199999996</v>
      </c>
      <c r="BT32" s="29">
        <v>4767</v>
      </c>
      <c r="BU32" s="29">
        <v>2327</v>
      </c>
      <c r="BV32" s="29">
        <v>2440</v>
      </c>
      <c r="BW32" s="29">
        <v>1244</v>
      </c>
      <c r="BX32" s="28">
        <v>0</v>
      </c>
      <c r="BY32" s="27">
        <v>0</v>
      </c>
    </row>
    <row r="33" spans="1:77" ht="15.75" thickBot="1" x14ac:dyDescent="0.3">
      <c r="A33" s="25" t="s">
        <v>81</v>
      </c>
      <c r="B33" s="26" t="s">
        <v>82</v>
      </c>
      <c r="C33" s="27">
        <v>664186922.99000001</v>
      </c>
      <c r="D33" s="27">
        <v>50188577.670000002</v>
      </c>
      <c r="E33" s="27">
        <v>9136697.2699999996</v>
      </c>
      <c r="F33" s="27">
        <v>705238803.38999999</v>
      </c>
      <c r="G33" s="27">
        <v>3165247.57</v>
      </c>
      <c r="H33" s="27">
        <v>3845928</v>
      </c>
      <c r="I33" s="27">
        <v>676665992.97000015</v>
      </c>
      <c r="J33" s="28">
        <v>1731</v>
      </c>
      <c r="K33" s="27">
        <v>669654817.40000021</v>
      </c>
      <c r="L33" s="29">
        <v>357039</v>
      </c>
      <c r="M33" s="29">
        <v>171938</v>
      </c>
      <c r="N33" s="29">
        <v>185101</v>
      </c>
      <c r="O33" s="29">
        <v>99166</v>
      </c>
      <c r="P33" s="29">
        <v>1524</v>
      </c>
      <c r="Q33" s="27">
        <v>554984253.83000004</v>
      </c>
      <c r="R33" s="29">
        <v>234760</v>
      </c>
      <c r="S33" s="29">
        <v>112883</v>
      </c>
      <c r="T33" s="29">
        <v>121877</v>
      </c>
      <c r="U33" s="29">
        <v>64793</v>
      </c>
      <c r="V33" s="28">
        <v>141</v>
      </c>
      <c r="W33" s="27">
        <v>94777510.679999977</v>
      </c>
      <c r="X33" s="29">
        <v>94508</v>
      </c>
      <c r="Y33" s="29">
        <v>45778</v>
      </c>
      <c r="Z33" s="29">
        <v>48730</v>
      </c>
      <c r="AA33" s="29">
        <v>24871</v>
      </c>
      <c r="AB33" s="29">
        <v>59</v>
      </c>
      <c r="AC33" s="27">
        <v>14811906.590000002</v>
      </c>
      <c r="AD33" s="29">
        <v>27771</v>
      </c>
      <c r="AE33" s="29">
        <v>13277</v>
      </c>
      <c r="AF33" s="29">
        <v>14494</v>
      </c>
      <c r="AG33" s="29">
        <v>9502</v>
      </c>
      <c r="AH33" s="29">
        <v>0</v>
      </c>
      <c r="AI33" s="27">
        <v>0</v>
      </c>
      <c r="AJ33" s="29">
        <v>0</v>
      </c>
      <c r="AK33" s="29">
        <v>0</v>
      </c>
      <c r="AL33" s="29">
        <v>0</v>
      </c>
      <c r="AM33" s="29">
        <v>0</v>
      </c>
      <c r="AN33" s="29">
        <v>528</v>
      </c>
      <c r="AO33" s="27">
        <v>276403162.17999995</v>
      </c>
      <c r="AP33" s="29">
        <v>130350</v>
      </c>
      <c r="AQ33" s="29">
        <v>62807</v>
      </c>
      <c r="AR33" s="29">
        <v>67543</v>
      </c>
      <c r="AS33" s="29">
        <v>36098</v>
      </c>
      <c r="AT33" s="29">
        <v>240</v>
      </c>
      <c r="AU33" s="27">
        <v>80039937.570000008</v>
      </c>
      <c r="AV33" s="29">
        <v>51007</v>
      </c>
      <c r="AW33" s="29">
        <v>24365</v>
      </c>
      <c r="AX33" s="29">
        <v>26642</v>
      </c>
      <c r="AY33" s="29">
        <v>17427</v>
      </c>
      <c r="AZ33" s="29">
        <v>21</v>
      </c>
      <c r="BA33" s="27">
        <v>15433575.690000001</v>
      </c>
      <c r="BB33" s="29">
        <v>16307</v>
      </c>
      <c r="BC33" s="29">
        <v>7686</v>
      </c>
      <c r="BD33" s="29">
        <v>8621</v>
      </c>
      <c r="BE33" s="29">
        <v>4930</v>
      </c>
      <c r="BF33" s="29">
        <v>272</v>
      </c>
      <c r="BG33" s="27">
        <v>156469572.94000003</v>
      </c>
      <c r="BH33" s="29">
        <v>132193</v>
      </c>
      <c r="BI33" s="29">
        <v>64079</v>
      </c>
      <c r="BJ33" s="29">
        <v>68114</v>
      </c>
      <c r="BK33" s="29">
        <v>34015</v>
      </c>
      <c r="BL33" s="29">
        <v>652</v>
      </c>
      <c r="BM33" s="27">
        <v>130124286.12999998</v>
      </c>
      <c r="BN33" s="29">
        <v>25210</v>
      </c>
      <c r="BO33" s="29">
        <v>12051</v>
      </c>
      <c r="BP33" s="29">
        <v>13159</v>
      </c>
      <c r="BQ33" s="29">
        <v>6162</v>
      </c>
      <c r="BR33" s="29">
        <v>11</v>
      </c>
      <c r="BS33" s="27">
        <v>6103136.5899999999</v>
      </c>
      <c r="BT33" s="29">
        <v>1972</v>
      </c>
      <c r="BU33" s="29">
        <v>950</v>
      </c>
      <c r="BV33" s="29">
        <v>1022</v>
      </c>
      <c r="BW33" s="29">
        <v>534</v>
      </c>
      <c r="BX33" s="28">
        <v>7</v>
      </c>
      <c r="BY33" s="27">
        <v>5081146.3000000007</v>
      </c>
    </row>
    <row r="34" spans="1:77" ht="15.75" thickBot="1" x14ac:dyDescent="0.3">
      <c r="A34" s="25" t="s">
        <v>83</v>
      </c>
      <c r="B34" s="26" t="s">
        <v>84</v>
      </c>
      <c r="C34" s="27">
        <v>468370750</v>
      </c>
      <c r="D34" s="27">
        <v>0</v>
      </c>
      <c r="E34" s="27">
        <v>0</v>
      </c>
      <c r="F34" s="27">
        <v>468370750</v>
      </c>
      <c r="G34" s="27">
        <v>5673489.5800000019</v>
      </c>
      <c r="H34" s="27">
        <v>10962142.319999998</v>
      </c>
      <c r="I34" s="27">
        <v>456604357.56</v>
      </c>
      <c r="J34" s="28">
        <v>2698</v>
      </c>
      <c r="K34" s="27">
        <v>439968725.66000021</v>
      </c>
      <c r="L34" s="29">
        <v>773933</v>
      </c>
      <c r="M34" s="29">
        <v>367279</v>
      </c>
      <c r="N34" s="29">
        <v>406654</v>
      </c>
      <c r="O34" s="29">
        <v>147375</v>
      </c>
      <c r="P34" s="29">
        <v>2444</v>
      </c>
      <c r="Q34" s="27">
        <v>391881595.31999987</v>
      </c>
      <c r="R34" s="29">
        <v>596791</v>
      </c>
      <c r="S34" s="29">
        <v>282637</v>
      </c>
      <c r="T34" s="29">
        <v>314154</v>
      </c>
      <c r="U34" s="29">
        <v>121943</v>
      </c>
      <c r="V34" s="28">
        <v>226</v>
      </c>
      <c r="W34" s="27">
        <v>41676399.520000003</v>
      </c>
      <c r="X34" s="29">
        <v>172494</v>
      </c>
      <c r="Y34" s="29">
        <v>82306</v>
      </c>
      <c r="Z34" s="29">
        <v>90188</v>
      </c>
      <c r="AA34" s="29">
        <v>22697</v>
      </c>
      <c r="AB34" s="29">
        <v>20</v>
      </c>
      <c r="AC34" s="27">
        <v>4653642.93</v>
      </c>
      <c r="AD34" s="29">
        <v>4148</v>
      </c>
      <c r="AE34" s="29">
        <v>2086</v>
      </c>
      <c r="AF34" s="29">
        <v>2062</v>
      </c>
      <c r="AG34" s="29">
        <v>1435</v>
      </c>
      <c r="AH34" s="29">
        <v>5</v>
      </c>
      <c r="AI34" s="27">
        <v>1602371.5999999999</v>
      </c>
      <c r="AJ34" s="29">
        <v>500</v>
      </c>
      <c r="AK34" s="29">
        <v>250</v>
      </c>
      <c r="AL34" s="29">
        <v>250</v>
      </c>
      <c r="AM34" s="29">
        <v>1300</v>
      </c>
      <c r="AN34" s="29">
        <v>1405</v>
      </c>
      <c r="AO34" s="27">
        <v>259102034.81999993</v>
      </c>
      <c r="AP34" s="29">
        <v>509167</v>
      </c>
      <c r="AQ34" s="29">
        <v>241607</v>
      </c>
      <c r="AR34" s="29">
        <v>267560</v>
      </c>
      <c r="AS34" s="29">
        <v>100094</v>
      </c>
      <c r="AT34" s="29">
        <v>62</v>
      </c>
      <c r="AU34" s="27">
        <v>18442674.100000001</v>
      </c>
      <c r="AV34" s="29">
        <v>11382</v>
      </c>
      <c r="AW34" s="29">
        <v>5556</v>
      </c>
      <c r="AX34" s="29">
        <v>5826</v>
      </c>
      <c r="AY34" s="29">
        <v>4293</v>
      </c>
      <c r="AZ34" s="29">
        <v>20</v>
      </c>
      <c r="BA34" s="27">
        <v>3410312.5</v>
      </c>
      <c r="BB34" s="29">
        <v>52165</v>
      </c>
      <c r="BC34" s="29">
        <v>24814</v>
      </c>
      <c r="BD34" s="29">
        <v>27351</v>
      </c>
      <c r="BE34" s="29">
        <v>9679</v>
      </c>
      <c r="BF34" s="29">
        <v>437</v>
      </c>
      <c r="BG34" s="27">
        <v>80176901.010000005</v>
      </c>
      <c r="BH34" s="29">
        <v>185891</v>
      </c>
      <c r="BI34" s="29">
        <v>88717</v>
      </c>
      <c r="BJ34" s="29">
        <v>97174</v>
      </c>
      <c r="BK34" s="29">
        <v>28248</v>
      </c>
      <c r="BL34" s="29">
        <v>760</v>
      </c>
      <c r="BM34" s="27">
        <v>76080753.720000014</v>
      </c>
      <c r="BN34" s="29">
        <v>11063</v>
      </c>
      <c r="BO34" s="29">
        <v>4810</v>
      </c>
      <c r="BP34" s="29">
        <v>6253</v>
      </c>
      <c r="BQ34" s="29">
        <v>2751</v>
      </c>
      <c r="BR34" s="29">
        <v>6</v>
      </c>
      <c r="BS34" s="27">
        <v>998961.62</v>
      </c>
      <c r="BT34" s="29">
        <v>3765</v>
      </c>
      <c r="BU34" s="29">
        <v>1525</v>
      </c>
      <c r="BV34" s="29">
        <v>2240</v>
      </c>
      <c r="BW34" s="29">
        <v>1010</v>
      </c>
      <c r="BX34" s="28">
        <v>3</v>
      </c>
      <c r="BY34" s="27">
        <v>154716.28999999998</v>
      </c>
    </row>
    <row r="35" spans="1:77" ht="15.75" thickBot="1" x14ac:dyDescent="0.3">
      <c r="A35" s="30" t="s">
        <v>85</v>
      </c>
      <c r="B35" s="26" t="s">
        <v>86</v>
      </c>
      <c r="C35" s="27">
        <v>5238789610</v>
      </c>
      <c r="D35" s="27">
        <v>792728445.29000032</v>
      </c>
      <c r="E35" s="27">
        <v>101401065.54999997</v>
      </c>
      <c r="F35" s="27">
        <v>5930116989.7399998</v>
      </c>
      <c r="G35" s="27">
        <v>43412594.300000019</v>
      </c>
      <c r="H35" s="27">
        <v>110800511.80999996</v>
      </c>
      <c r="I35" s="27">
        <v>5571899150.3999977</v>
      </c>
      <c r="J35" s="28">
        <v>9819</v>
      </c>
      <c r="K35" s="27">
        <v>5417686044.2899971</v>
      </c>
      <c r="L35" s="29">
        <v>7337609</v>
      </c>
      <c r="M35" s="29">
        <v>3524668</v>
      </c>
      <c r="N35" s="29">
        <v>3812941</v>
      </c>
      <c r="O35" s="29">
        <v>2035746</v>
      </c>
      <c r="P35" s="29">
        <v>8169</v>
      </c>
      <c r="Q35" s="27">
        <v>4303249574.9400015</v>
      </c>
      <c r="R35" s="29">
        <v>5842177</v>
      </c>
      <c r="S35" s="29">
        <v>2822368</v>
      </c>
      <c r="T35" s="29">
        <v>3019809</v>
      </c>
      <c r="U35" s="29">
        <v>1559080</v>
      </c>
      <c r="V35" s="28">
        <v>1013</v>
      </c>
      <c r="W35" s="27">
        <v>830234273.89999986</v>
      </c>
      <c r="X35" s="29">
        <v>1108928</v>
      </c>
      <c r="Y35" s="29">
        <v>514017</v>
      </c>
      <c r="Z35" s="29">
        <v>594911</v>
      </c>
      <c r="AA35" s="29">
        <v>347084</v>
      </c>
      <c r="AB35" s="29">
        <v>464</v>
      </c>
      <c r="AC35" s="27">
        <v>128305989.71000002</v>
      </c>
      <c r="AD35" s="29">
        <v>188690</v>
      </c>
      <c r="AE35" s="29">
        <v>92689</v>
      </c>
      <c r="AF35" s="29">
        <v>96001</v>
      </c>
      <c r="AG35" s="29">
        <v>63230</v>
      </c>
      <c r="AH35" s="29">
        <v>135</v>
      </c>
      <c r="AI35" s="27">
        <v>134159835.94999999</v>
      </c>
      <c r="AJ35" s="29">
        <v>197814</v>
      </c>
      <c r="AK35" s="29">
        <v>95594</v>
      </c>
      <c r="AL35" s="29">
        <v>102220</v>
      </c>
      <c r="AM35" s="29">
        <v>66352</v>
      </c>
      <c r="AN35" s="29">
        <v>2536</v>
      </c>
      <c r="AO35" s="27">
        <v>2064095113.8999999</v>
      </c>
      <c r="AP35" s="29">
        <v>4027018</v>
      </c>
      <c r="AQ35" s="29">
        <v>1946468</v>
      </c>
      <c r="AR35" s="29">
        <v>2080550</v>
      </c>
      <c r="AS35" s="29">
        <v>1084128</v>
      </c>
      <c r="AT35" s="29">
        <v>2224</v>
      </c>
      <c r="AU35" s="27">
        <v>781137127.95999968</v>
      </c>
      <c r="AV35" s="29">
        <v>573130</v>
      </c>
      <c r="AW35" s="29">
        <v>277748</v>
      </c>
      <c r="AX35" s="29">
        <v>295382</v>
      </c>
      <c r="AY35" s="29">
        <v>212164</v>
      </c>
      <c r="AZ35" s="29">
        <v>104</v>
      </c>
      <c r="BA35" s="27">
        <v>48252895.780000009</v>
      </c>
      <c r="BB35" s="29">
        <v>90271</v>
      </c>
      <c r="BC35" s="29">
        <v>43700</v>
      </c>
      <c r="BD35" s="29">
        <v>46571</v>
      </c>
      <c r="BE35" s="29">
        <v>49019</v>
      </c>
      <c r="BF35" s="29">
        <v>1889</v>
      </c>
      <c r="BG35" s="27">
        <v>1305161863.2499995</v>
      </c>
      <c r="BH35" s="29">
        <v>1544788</v>
      </c>
      <c r="BI35" s="29">
        <v>731990</v>
      </c>
      <c r="BJ35" s="29">
        <v>812798</v>
      </c>
      <c r="BK35" s="29">
        <v>444847</v>
      </c>
      <c r="BL35" s="29">
        <v>2834</v>
      </c>
      <c r="BM35" s="27">
        <v>1018541640.5700002</v>
      </c>
      <c r="BN35" s="29">
        <v>822562</v>
      </c>
      <c r="BO35" s="29">
        <v>396505</v>
      </c>
      <c r="BP35" s="29">
        <v>426057</v>
      </c>
      <c r="BQ35" s="29">
        <v>155693</v>
      </c>
      <c r="BR35" s="29">
        <v>59</v>
      </c>
      <c r="BS35" s="27">
        <v>44601197.089999996</v>
      </c>
      <c r="BT35" s="29">
        <v>82026</v>
      </c>
      <c r="BU35" s="29">
        <v>32663</v>
      </c>
      <c r="BV35" s="29">
        <v>49363</v>
      </c>
      <c r="BW35" s="29">
        <v>23543</v>
      </c>
      <c r="BX35" s="28">
        <v>38</v>
      </c>
      <c r="BY35" s="27">
        <v>21736369.789999999</v>
      </c>
    </row>
    <row r="36" spans="1:77" ht="15.75" thickBot="1" x14ac:dyDescent="0.3">
      <c r="A36" s="25" t="s">
        <v>87</v>
      </c>
      <c r="B36" s="26" t="s">
        <v>107</v>
      </c>
      <c r="C36" s="27">
        <v>1199570372.1100004</v>
      </c>
      <c r="D36" s="27">
        <v>0</v>
      </c>
      <c r="E36" s="27">
        <v>345000</v>
      </c>
      <c r="F36" s="27">
        <v>1199225372.1100004</v>
      </c>
      <c r="G36" s="27">
        <v>11322568.060000001</v>
      </c>
      <c r="H36" s="27">
        <v>7006112.3400000008</v>
      </c>
      <c r="I36" s="27">
        <v>972916528.85000014</v>
      </c>
      <c r="J36" s="28">
        <v>1569</v>
      </c>
      <c r="K36" s="27">
        <v>954587848.44999993</v>
      </c>
      <c r="L36" s="29">
        <v>632600</v>
      </c>
      <c r="M36" s="29">
        <v>307875</v>
      </c>
      <c r="N36" s="29">
        <v>324725</v>
      </c>
      <c r="O36" s="29">
        <v>174789</v>
      </c>
      <c r="P36" s="29">
        <v>1201</v>
      </c>
      <c r="Q36" s="27">
        <v>723858134.02999997</v>
      </c>
      <c r="R36" s="29">
        <v>402374</v>
      </c>
      <c r="S36" s="29">
        <v>195545</v>
      </c>
      <c r="T36" s="29">
        <v>206829</v>
      </c>
      <c r="U36" s="29">
        <v>115236</v>
      </c>
      <c r="V36" s="28">
        <v>336</v>
      </c>
      <c r="W36" s="27">
        <v>219175038.16000006</v>
      </c>
      <c r="X36" s="29">
        <v>214294</v>
      </c>
      <c r="Y36" s="29">
        <v>104836</v>
      </c>
      <c r="Z36" s="29">
        <v>109458</v>
      </c>
      <c r="AA36" s="29">
        <v>55582</v>
      </c>
      <c r="AB36" s="29">
        <v>8</v>
      </c>
      <c r="AC36" s="27">
        <v>978336.25999999989</v>
      </c>
      <c r="AD36" s="29">
        <v>480</v>
      </c>
      <c r="AE36" s="29">
        <v>235</v>
      </c>
      <c r="AF36" s="29">
        <v>245</v>
      </c>
      <c r="AG36" s="29">
        <v>195</v>
      </c>
      <c r="AH36" s="29">
        <v>10</v>
      </c>
      <c r="AI36" s="27">
        <v>2633370.42</v>
      </c>
      <c r="AJ36" s="29">
        <v>15452</v>
      </c>
      <c r="AK36" s="29">
        <v>7259</v>
      </c>
      <c r="AL36" s="29">
        <v>8193</v>
      </c>
      <c r="AM36" s="29">
        <v>3776</v>
      </c>
      <c r="AN36" s="29">
        <v>349</v>
      </c>
      <c r="AO36" s="27">
        <v>139187313.59</v>
      </c>
      <c r="AP36" s="29">
        <v>175595</v>
      </c>
      <c r="AQ36" s="29">
        <v>84288</v>
      </c>
      <c r="AR36" s="29">
        <v>91307</v>
      </c>
      <c r="AS36" s="29">
        <v>45013</v>
      </c>
      <c r="AT36" s="29">
        <v>127</v>
      </c>
      <c r="AU36" s="27">
        <v>55177221.410000011</v>
      </c>
      <c r="AV36" s="29">
        <v>46229</v>
      </c>
      <c r="AW36" s="29">
        <v>23081</v>
      </c>
      <c r="AX36" s="29">
        <v>23148</v>
      </c>
      <c r="AY36" s="29">
        <v>16989</v>
      </c>
      <c r="AZ36" s="29">
        <v>42</v>
      </c>
      <c r="BA36" s="27">
        <v>22242530.349999998</v>
      </c>
      <c r="BB36" s="29">
        <v>85830</v>
      </c>
      <c r="BC36" s="29">
        <v>42613</v>
      </c>
      <c r="BD36" s="29">
        <v>43217</v>
      </c>
      <c r="BE36" s="29">
        <v>29598</v>
      </c>
      <c r="BF36" s="29">
        <v>569</v>
      </c>
      <c r="BG36" s="27">
        <v>432823114.59999985</v>
      </c>
      <c r="BH36" s="29">
        <v>274188</v>
      </c>
      <c r="BI36" s="29">
        <v>133807</v>
      </c>
      <c r="BJ36" s="29">
        <v>140381</v>
      </c>
      <c r="BK36" s="29">
        <v>69631</v>
      </c>
      <c r="BL36" s="29">
        <v>405</v>
      </c>
      <c r="BM36" s="27">
        <v>268527594.68999994</v>
      </c>
      <c r="BN36" s="29">
        <v>30280</v>
      </c>
      <c r="BO36" s="29">
        <v>14127</v>
      </c>
      <c r="BP36" s="29">
        <v>16153</v>
      </c>
      <c r="BQ36" s="29">
        <v>7978</v>
      </c>
      <c r="BR36" s="29">
        <v>53</v>
      </c>
      <c r="BS36" s="27">
        <v>26053733.810000002</v>
      </c>
      <c r="BT36" s="29">
        <v>5026</v>
      </c>
      <c r="BU36" s="29">
        <v>2700</v>
      </c>
      <c r="BV36" s="29">
        <v>2326</v>
      </c>
      <c r="BW36" s="29">
        <v>1804</v>
      </c>
      <c r="BX36" s="28">
        <v>14</v>
      </c>
      <c r="BY36" s="27">
        <v>7942969.5800000001</v>
      </c>
    </row>
    <row r="37" spans="1:77" ht="15.75" thickBot="1" x14ac:dyDescent="0.3">
      <c r="A37" s="30" t="s">
        <v>89</v>
      </c>
      <c r="B37" s="26" t="s">
        <v>90</v>
      </c>
      <c r="C37" s="27">
        <v>728110069.04000008</v>
      </c>
      <c r="D37" s="27">
        <v>32019</v>
      </c>
      <c r="E37" s="27">
        <v>141630</v>
      </c>
      <c r="F37" s="27">
        <v>728000458.04000008</v>
      </c>
      <c r="G37" s="27">
        <v>10281412.9</v>
      </c>
      <c r="H37" s="27">
        <v>15648981.579999996</v>
      </c>
      <c r="I37" s="27">
        <v>696700646.63999987</v>
      </c>
      <c r="J37" s="28">
        <v>4026</v>
      </c>
      <c r="K37" s="27">
        <v>670770252.15999997</v>
      </c>
      <c r="L37" s="29">
        <v>656819</v>
      </c>
      <c r="M37" s="29">
        <v>313334</v>
      </c>
      <c r="N37" s="29">
        <v>343485</v>
      </c>
      <c r="O37" s="29">
        <v>160790</v>
      </c>
      <c r="P37" s="29">
        <v>3676</v>
      </c>
      <c r="Q37" s="27">
        <v>547315033.51000011</v>
      </c>
      <c r="R37" s="29">
        <v>479316</v>
      </c>
      <c r="S37" s="29">
        <v>228346</v>
      </c>
      <c r="T37" s="29">
        <v>250970</v>
      </c>
      <c r="U37" s="29">
        <v>109463</v>
      </c>
      <c r="V37" s="28">
        <v>268</v>
      </c>
      <c r="W37" s="27">
        <v>97075301.139999986</v>
      </c>
      <c r="X37" s="29">
        <v>146136</v>
      </c>
      <c r="Y37" s="29">
        <v>70124</v>
      </c>
      <c r="Z37" s="29">
        <v>76012</v>
      </c>
      <c r="AA37" s="29">
        <v>47770</v>
      </c>
      <c r="AB37" s="29">
        <v>50</v>
      </c>
      <c r="AC37" s="27">
        <v>17444722.73</v>
      </c>
      <c r="AD37" s="29">
        <v>16707</v>
      </c>
      <c r="AE37" s="29">
        <v>8080</v>
      </c>
      <c r="AF37" s="29">
        <v>8627</v>
      </c>
      <c r="AG37" s="29">
        <v>2267</v>
      </c>
      <c r="AH37" s="29">
        <v>12</v>
      </c>
      <c r="AI37" s="27">
        <v>3370551.45</v>
      </c>
      <c r="AJ37" s="29">
        <v>14660</v>
      </c>
      <c r="AK37" s="29">
        <v>6784</v>
      </c>
      <c r="AL37" s="29">
        <v>7876</v>
      </c>
      <c r="AM37" s="29">
        <v>1290</v>
      </c>
      <c r="AN37" s="29">
        <v>805</v>
      </c>
      <c r="AO37" s="27">
        <v>188997635.70999995</v>
      </c>
      <c r="AP37" s="29">
        <v>294223</v>
      </c>
      <c r="AQ37" s="29">
        <v>139619</v>
      </c>
      <c r="AR37" s="29">
        <v>154604</v>
      </c>
      <c r="AS37" s="29">
        <v>65215</v>
      </c>
      <c r="AT37" s="29">
        <v>112</v>
      </c>
      <c r="AU37" s="27">
        <v>16234390.719999999</v>
      </c>
      <c r="AV37" s="29">
        <v>15073</v>
      </c>
      <c r="AW37" s="29">
        <v>7112</v>
      </c>
      <c r="AX37" s="29">
        <v>7961</v>
      </c>
      <c r="AY37" s="29">
        <v>4177</v>
      </c>
      <c r="AZ37" s="29">
        <v>18</v>
      </c>
      <c r="BA37" s="27">
        <v>3458520.9</v>
      </c>
      <c r="BB37" s="29">
        <v>31000</v>
      </c>
      <c r="BC37" s="29">
        <v>15029</v>
      </c>
      <c r="BD37" s="29">
        <v>15971</v>
      </c>
      <c r="BE37" s="29">
        <v>2057</v>
      </c>
      <c r="BF37" s="29">
        <v>559</v>
      </c>
      <c r="BG37" s="27">
        <v>145404905.05000001</v>
      </c>
      <c r="BH37" s="29">
        <v>166999</v>
      </c>
      <c r="BI37" s="29">
        <v>79828</v>
      </c>
      <c r="BJ37" s="29">
        <v>87171</v>
      </c>
      <c r="BK37" s="29">
        <v>53777</v>
      </c>
      <c r="BL37" s="29">
        <v>2463</v>
      </c>
      <c r="BM37" s="27">
        <v>301031425.17999989</v>
      </c>
      <c r="BN37" s="29">
        <v>113107</v>
      </c>
      <c r="BO37" s="29">
        <v>54198</v>
      </c>
      <c r="BP37" s="29">
        <v>58909</v>
      </c>
      <c r="BQ37" s="29">
        <v>26933</v>
      </c>
      <c r="BR37" s="29">
        <v>37</v>
      </c>
      <c r="BS37" s="27">
        <v>6708179.8199999994</v>
      </c>
      <c r="BT37" s="29">
        <v>21757</v>
      </c>
      <c r="BU37" s="29">
        <v>10764</v>
      </c>
      <c r="BV37" s="29">
        <v>10993</v>
      </c>
      <c r="BW37" s="29">
        <v>7341</v>
      </c>
      <c r="BX37" s="28">
        <v>20</v>
      </c>
      <c r="BY37" s="27">
        <v>5564643.3300000001</v>
      </c>
    </row>
  </sheetData>
  <autoFilter ref="A5:BY5"/>
  <mergeCells count="23">
    <mergeCell ref="A1:BW1"/>
    <mergeCell ref="A2:A4"/>
    <mergeCell ref="B2:B4"/>
    <mergeCell ref="C2:C4"/>
    <mergeCell ref="D2:D4"/>
    <mergeCell ref="E2:E4"/>
    <mergeCell ref="G2:G4"/>
    <mergeCell ref="H2:H4"/>
    <mergeCell ref="I2:I4"/>
    <mergeCell ref="J2:O3"/>
    <mergeCell ref="BR3:BW3"/>
    <mergeCell ref="BX3:BY3"/>
    <mergeCell ref="F2:F4"/>
    <mergeCell ref="AH2:AM3"/>
    <mergeCell ref="AN2:BW2"/>
    <mergeCell ref="P3:U3"/>
    <mergeCell ref="V3:AA3"/>
    <mergeCell ref="AB3:AG3"/>
    <mergeCell ref="AN3:AS3"/>
    <mergeCell ref="AT3:AY3"/>
    <mergeCell ref="AZ3:BE3"/>
    <mergeCell ref="BF3:BK3"/>
    <mergeCell ref="BL3:BQ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44"/>
  <sheetViews>
    <sheetView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G5" sqref="BG5"/>
    </sheetView>
  </sheetViews>
  <sheetFormatPr baseColWidth="10" defaultRowHeight="15" x14ac:dyDescent="0.25"/>
  <cols>
    <col min="2" max="2" width="37" customWidth="1"/>
    <col min="3" max="3" width="21.140625" style="15" customWidth="1"/>
    <col min="4" max="4" width="16.7109375" style="15" customWidth="1"/>
    <col min="5" max="5" width="20.28515625" style="15" customWidth="1"/>
    <col min="6" max="6" width="24.5703125" style="15" bestFit="1" customWidth="1"/>
    <col min="7" max="7" width="23.5703125" style="15" customWidth="1"/>
    <col min="8" max="9" width="19" style="15" customWidth="1"/>
    <col min="10" max="10" width="21" style="15" customWidth="1"/>
    <col min="11" max="14" width="19" style="15" customWidth="1"/>
    <col min="15" max="15" width="19" customWidth="1"/>
    <col min="16" max="16" width="22.140625" style="15" customWidth="1"/>
    <col min="17" max="21" width="20.140625" customWidth="1"/>
    <col min="22" max="22" width="20.7109375" style="15" customWidth="1"/>
    <col min="23" max="27" width="17.140625" customWidth="1"/>
    <col min="28" max="28" width="19.42578125" style="15" customWidth="1"/>
    <col min="29" max="32" width="14.5703125" customWidth="1"/>
    <col min="34" max="34" width="22.28515625" style="15" customWidth="1"/>
    <col min="35" max="38" width="18.5703125" customWidth="1"/>
    <col min="40" max="40" width="19.7109375" style="15" customWidth="1"/>
    <col min="41" max="44" width="16.85546875" customWidth="1"/>
    <col min="46" max="46" width="20.7109375" style="15" customWidth="1"/>
    <col min="47" max="50" width="16" customWidth="1"/>
    <col min="52" max="52" width="21.42578125" style="15" customWidth="1"/>
    <col min="53" max="56" width="15.140625" customWidth="1"/>
    <col min="58" max="58" width="22" style="15" customWidth="1"/>
    <col min="59" max="59" width="14.85546875" customWidth="1"/>
    <col min="60" max="60" width="18" customWidth="1"/>
    <col min="61" max="61" width="15.85546875" customWidth="1"/>
    <col min="62" max="63" width="17.28515625" customWidth="1"/>
  </cols>
  <sheetData>
    <row r="1" spans="1:62" ht="15.75" customHeight="1" thickBot="1" x14ac:dyDescent="0.3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</row>
    <row r="2" spans="1:62" ht="15.75" customHeight="1" thickBot="1" x14ac:dyDescent="0.3">
      <c r="A2" s="1"/>
      <c r="B2" s="1"/>
      <c r="C2" s="2"/>
      <c r="D2" s="2"/>
      <c r="E2" s="2"/>
      <c r="F2" s="2"/>
      <c r="G2" s="2"/>
      <c r="H2" s="2"/>
      <c r="I2" s="62" t="s">
        <v>98</v>
      </c>
      <c r="J2" s="63"/>
      <c r="K2" s="63"/>
      <c r="L2" s="63"/>
      <c r="M2" s="63"/>
      <c r="N2" s="64"/>
      <c r="O2" s="39" t="s">
        <v>1</v>
      </c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44" t="s">
        <v>2</v>
      </c>
      <c r="AB2" s="45"/>
      <c r="AC2" s="45"/>
      <c r="AD2" s="45"/>
      <c r="AE2" s="45"/>
      <c r="AF2" s="46"/>
      <c r="AG2" s="47" t="s">
        <v>3</v>
      </c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</row>
    <row r="3" spans="1:62" ht="15.75" customHeight="1" thickBot="1" x14ac:dyDescent="0.3">
      <c r="A3" s="1"/>
      <c r="B3" s="1"/>
      <c r="C3" s="2"/>
      <c r="D3" s="2"/>
      <c r="E3" s="2"/>
      <c r="F3" s="2"/>
      <c r="G3" s="2"/>
      <c r="H3" s="2"/>
      <c r="I3" s="65"/>
      <c r="J3" s="66"/>
      <c r="K3" s="66"/>
      <c r="L3" s="66"/>
      <c r="M3" s="66"/>
      <c r="N3" s="67"/>
      <c r="O3" s="39" t="s">
        <v>4</v>
      </c>
      <c r="P3" s="50"/>
      <c r="Q3" s="50"/>
      <c r="R3" s="50"/>
      <c r="S3" s="50"/>
      <c r="T3" s="40"/>
      <c r="U3" s="39" t="s">
        <v>5</v>
      </c>
      <c r="V3" s="50"/>
      <c r="W3" s="50"/>
      <c r="X3" s="50"/>
      <c r="Y3" s="50"/>
      <c r="Z3" s="50"/>
      <c r="AA3" s="47"/>
      <c r="AB3" s="48"/>
      <c r="AC3" s="48"/>
      <c r="AD3" s="48"/>
      <c r="AE3" s="48"/>
      <c r="AF3" s="49"/>
      <c r="AG3" s="39" t="s">
        <v>6</v>
      </c>
      <c r="AH3" s="50"/>
      <c r="AI3" s="50"/>
      <c r="AJ3" s="50"/>
      <c r="AK3" s="50"/>
      <c r="AL3" s="40"/>
      <c r="AM3" s="39" t="s">
        <v>7</v>
      </c>
      <c r="AN3" s="50"/>
      <c r="AO3" s="50"/>
      <c r="AP3" s="50"/>
      <c r="AQ3" s="50"/>
      <c r="AR3" s="40"/>
      <c r="AS3" s="39" t="s">
        <v>8</v>
      </c>
      <c r="AT3" s="50"/>
      <c r="AU3" s="50"/>
      <c r="AV3" s="50"/>
      <c r="AW3" s="50"/>
      <c r="AX3" s="40"/>
      <c r="AY3" s="39" t="s">
        <v>9</v>
      </c>
      <c r="AZ3" s="50"/>
      <c r="BA3" s="50"/>
      <c r="BB3" s="50"/>
      <c r="BC3" s="50"/>
      <c r="BD3" s="40"/>
      <c r="BE3" s="39" t="s">
        <v>10</v>
      </c>
      <c r="BF3" s="50"/>
      <c r="BG3" s="50"/>
      <c r="BH3" s="50"/>
      <c r="BI3" s="50"/>
      <c r="BJ3" s="50"/>
    </row>
    <row r="4" spans="1:62" ht="45.75" thickBot="1" x14ac:dyDescent="0.3">
      <c r="A4" s="3" t="s">
        <v>11</v>
      </c>
      <c r="B4" s="3" t="s">
        <v>12</v>
      </c>
      <c r="C4" s="4" t="s">
        <v>13</v>
      </c>
      <c r="D4" s="5" t="s">
        <v>14</v>
      </c>
      <c r="E4" s="5" t="s">
        <v>15</v>
      </c>
      <c r="F4" s="6" t="s">
        <v>16</v>
      </c>
      <c r="G4" s="6" t="s">
        <v>18</v>
      </c>
      <c r="H4" s="6" t="s">
        <v>17</v>
      </c>
      <c r="I4" s="18" t="s">
        <v>19</v>
      </c>
      <c r="J4" s="18" t="s">
        <v>20</v>
      </c>
      <c r="K4" s="18" t="s">
        <v>21</v>
      </c>
      <c r="L4" s="18" t="s">
        <v>22</v>
      </c>
      <c r="M4" s="18" t="s">
        <v>23</v>
      </c>
      <c r="N4" s="18" t="s">
        <v>24</v>
      </c>
      <c r="O4" s="7" t="s">
        <v>19</v>
      </c>
      <c r="P4" s="4" t="s">
        <v>20</v>
      </c>
      <c r="Q4" s="8" t="s">
        <v>21</v>
      </c>
      <c r="R4" s="8" t="s">
        <v>22</v>
      </c>
      <c r="S4" s="8" t="s">
        <v>23</v>
      </c>
      <c r="T4" s="8" t="s">
        <v>24</v>
      </c>
      <c r="U4" s="7" t="s">
        <v>19</v>
      </c>
      <c r="V4" s="4" t="s">
        <v>20</v>
      </c>
      <c r="W4" s="8" t="s">
        <v>21</v>
      </c>
      <c r="X4" s="8" t="s">
        <v>22</v>
      </c>
      <c r="Y4" s="8" t="s">
        <v>23</v>
      </c>
      <c r="Z4" s="8" t="s">
        <v>24</v>
      </c>
      <c r="AA4" s="7" t="s">
        <v>19</v>
      </c>
      <c r="AB4" s="4" t="s">
        <v>20</v>
      </c>
      <c r="AC4" s="8" t="s">
        <v>21</v>
      </c>
      <c r="AD4" s="8" t="s">
        <v>22</v>
      </c>
      <c r="AE4" s="8" t="s">
        <v>23</v>
      </c>
      <c r="AF4" s="8" t="s">
        <v>24</v>
      </c>
      <c r="AG4" s="7" t="s">
        <v>19</v>
      </c>
      <c r="AH4" s="4" t="s">
        <v>20</v>
      </c>
      <c r="AI4" s="8" t="s">
        <v>21</v>
      </c>
      <c r="AJ4" s="8" t="s">
        <v>22</v>
      </c>
      <c r="AK4" s="8" t="s">
        <v>23</v>
      </c>
      <c r="AL4" s="8" t="s">
        <v>24</v>
      </c>
      <c r="AM4" s="7" t="s">
        <v>19</v>
      </c>
      <c r="AN4" s="4" t="s">
        <v>20</v>
      </c>
      <c r="AO4" s="8" t="s">
        <v>21</v>
      </c>
      <c r="AP4" s="8" t="s">
        <v>22</v>
      </c>
      <c r="AQ4" s="8" t="s">
        <v>23</v>
      </c>
      <c r="AR4" s="8" t="s">
        <v>24</v>
      </c>
      <c r="AS4" s="7" t="s">
        <v>19</v>
      </c>
      <c r="AT4" s="4" t="s">
        <v>20</v>
      </c>
      <c r="AU4" s="8" t="s">
        <v>21</v>
      </c>
      <c r="AV4" s="8" t="s">
        <v>22</v>
      </c>
      <c r="AW4" s="8" t="s">
        <v>23</v>
      </c>
      <c r="AX4" s="8" t="s">
        <v>24</v>
      </c>
      <c r="AY4" s="7" t="s">
        <v>19</v>
      </c>
      <c r="AZ4" s="4" t="s">
        <v>20</v>
      </c>
      <c r="BA4" s="8" t="s">
        <v>21</v>
      </c>
      <c r="BB4" s="8" t="s">
        <v>22</v>
      </c>
      <c r="BC4" s="8" t="s">
        <v>23</v>
      </c>
      <c r="BD4" s="8" t="s">
        <v>24</v>
      </c>
      <c r="BE4" s="7" t="s">
        <v>19</v>
      </c>
      <c r="BF4" s="4" t="s">
        <v>20</v>
      </c>
      <c r="BG4" s="8" t="s">
        <v>21</v>
      </c>
      <c r="BH4" s="8" t="s">
        <v>22</v>
      </c>
      <c r="BI4" s="8" t="s">
        <v>23</v>
      </c>
      <c r="BJ4" s="8" t="s">
        <v>24</v>
      </c>
    </row>
    <row r="5" spans="1:62" ht="15.75" thickBot="1" x14ac:dyDescent="0.3">
      <c r="A5" s="3" t="s">
        <v>25</v>
      </c>
      <c r="B5" s="3" t="s">
        <v>26</v>
      </c>
      <c r="C5" s="4">
        <f>SUM(C6:C37)</f>
        <v>7019886006</v>
      </c>
      <c r="D5" s="5">
        <f t="shared" ref="D5:E5" si="0">SUM(D6:D37)</f>
        <v>0</v>
      </c>
      <c r="E5" s="5">
        <f t="shared" si="0"/>
        <v>412131541.60000002</v>
      </c>
      <c r="F5" s="4">
        <f>C5+D5-E5</f>
        <v>6607754464.3999996</v>
      </c>
      <c r="G5" s="4">
        <f>SUM(G6:G37)</f>
        <v>24779131.219999999</v>
      </c>
      <c r="H5" s="4">
        <f>SUM(H6:H37)</f>
        <v>4632398188.6099997</v>
      </c>
      <c r="I5" s="32">
        <f t="shared" ref="I5:N5" si="1">SUM(I6:I37)</f>
        <v>8352</v>
      </c>
      <c r="J5" s="33">
        <f t="shared" si="1"/>
        <v>4607619057.3900003</v>
      </c>
      <c r="K5" s="32">
        <f t="shared" si="1"/>
        <v>10241223</v>
      </c>
      <c r="L5" s="32">
        <f t="shared" si="1"/>
        <v>7513343</v>
      </c>
      <c r="M5" s="32">
        <f t="shared" si="1"/>
        <v>2727880</v>
      </c>
      <c r="N5" s="32">
        <f t="shared" si="1"/>
        <v>730459</v>
      </c>
      <c r="O5" s="9">
        <f t="shared" ref="O5:AA5" si="2">SUM(O6:O37)</f>
        <v>8031</v>
      </c>
      <c r="P5" s="4">
        <f t="shared" si="2"/>
        <v>4025582163.1300001</v>
      </c>
      <c r="Q5" s="10">
        <f>SUM(Q6:Q37)</f>
        <v>9887978</v>
      </c>
      <c r="R5" s="10">
        <f t="shared" ref="R5:T5" si="3">SUM(R6:R37)</f>
        <v>7343310</v>
      </c>
      <c r="S5" s="10">
        <f t="shared" si="3"/>
        <v>2544668</v>
      </c>
      <c r="T5" s="10">
        <f t="shared" si="3"/>
        <v>693835</v>
      </c>
      <c r="U5" s="9">
        <f t="shared" si="2"/>
        <v>247</v>
      </c>
      <c r="V5" s="4">
        <f t="shared" si="2"/>
        <v>517797494.47000003</v>
      </c>
      <c r="W5" s="10">
        <f t="shared" si="2"/>
        <v>349162</v>
      </c>
      <c r="X5" s="10">
        <f t="shared" si="2"/>
        <v>169205</v>
      </c>
      <c r="Y5" s="10">
        <f t="shared" si="2"/>
        <v>179957</v>
      </c>
      <c r="Z5" s="10">
        <f t="shared" si="2"/>
        <v>36104</v>
      </c>
      <c r="AA5" s="9">
        <f t="shared" si="2"/>
        <v>74</v>
      </c>
      <c r="AB5" s="4">
        <f>SUM(AB6:AB37)</f>
        <v>64239399.789999999</v>
      </c>
      <c r="AC5" s="10">
        <f t="shared" ref="AC5:AX5" si="4">SUM(AC6:AC37)</f>
        <v>4083</v>
      </c>
      <c r="AD5" s="10">
        <f t="shared" si="4"/>
        <v>828</v>
      </c>
      <c r="AE5" s="10">
        <f t="shared" si="4"/>
        <v>3255</v>
      </c>
      <c r="AF5" s="10">
        <f t="shared" si="4"/>
        <v>520</v>
      </c>
      <c r="AG5" s="9">
        <f t="shared" si="4"/>
        <v>1792</v>
      </c>
      <c r="AH5" s="4">
        <f t="shared" si="4"/>
        <v>1221047167.74</v>
      </c>
      <c r="AI5" s="10">
        <f t="shared" si="4"/>
        <v>1566152</v>
      </c>
      <c r="AJ5" s="10">
        <f t="shared" si="4"/>
        <v>720430</v>
      </c>
      <c r="AK5" s="10">
        <f t="shared" si="4"/>
        <v>845722</v>
      </c>
      <c r="AL5" s="10">
        <f t="shared" si="4"/>
        <v>256370</v>
      </c>
      <c r="AM5" s="9">
        <f>SUM(AM6:AM37)</f>
        <v>218</v>
      </c>
      <c r="AN5" s="4">
        <f>SUM(AN6:AN37)</f>
        <v>107416698.15000001</v>
      </c>
      <c r="AO5" s="10">
        <f t="shared" ref="AO5:AR5" si="5">SUM(AO6:AO37)</f>
        <v>17601</v>
      </c>
      <c r="AP5" s="10">
        <f t="shared" si="5"/>
        <v>8596</v>
      </c>
      <c r="AQ5" s="10">
        <f t="shared" si="5"/>
        <v>9005</v>
      </c>
      <c r="AR5" s="10">
        <f t="shared" si="5"/>
        <v>1676</v>
      </c>
      <c r="AS5" s="9">
        <f t="shared" si="4"/>
        <v>134</v>
      </c>
      <c r="AT5" s="4">
        <f t="shared" si="4"/>
        <v>569764451.05000007</v>
      </c>
      <c r="AU5" s="10">
        <f t="shared" si="4"/>
        <v>7256383</v>
      </c>
      <c r="AV5" s="10">
        <f t="shared" si="4"/>
        <v>6100884</v>
      </c>
      <c r="AW5" s="10">
        <f t="shared" si="4"/>
        <v>1155499</v>
      </c>
      <c r="AX5" s="10">
        <f t="shared" si="4"/>
        <v>138374</v>
      </c>
      <c r="AY5" s="9">
        <f>SUM(AY6:AY37)</f>
        <v>1537</v>
      </c>
      <c r="AZ5" s="4">
        <f>SUM(AZ6:AZ37)</f>
        <v>1133360084.5599997</v>
      </c>
      <c r="BA5" s="10">
        <f t="shared" ref="BA5:BD5" si="6">SUM(BA6:BA37)</f>
        <v>543665</v>
      </c>
      <c r="BB5" s="10">
        <f t="shared" si="6"/>
        <v>264647</v>
      </c>
      <c r="BC5" s="10">
        <f t="shared" si="6"/>
        <v>279018</v>
      </c>
      <c r="BD5" s="10">
        <f t="shared" si="6"/>
        <v>90727</v>
      </c>
      <c r="BE5" s="9">
        <f>SUM(BE6:BE37)</f>
        <v>4597</v>
      </c>
      <c r="BF5" s="4">
        <f>SUM(BF6:BF37)</f>
        <v>1511791256.0999999</v>
      </c>
      <c r="BG5" s="10">
        <f t="shared" ref="BG5:BJ5" si="7">SUM(BG6:BG37)</f>
        <v>853339</v>
      </c>
      <c r="BH5" s="10">
        <f t="shared" si="7"/>
        <v>417958</v>
      </c>
      <c r="BI5" s="10">
        <f t="shared" si="7"/>
        <v>435381</v>
      </c>
      <c r="BJ5" s="10">
        <f t="shared" si="7"/>
        <v>242792</v>
      </c>
    </row>
    <row r="6" spans="1:62" ht="15.75" thickBot="1" x14ac:dyDescent="0.3">
      <c r="A6" s="11" t="s">
        <v>27</v>
      </c>
      <c r="B6" s="12" t="s">
        <v>28</v>
      </c>
      <c r="C6" s="13">
        <v>28401149</v>
      </c>
      <c r="D6" s="13">
        <v>0</v>
      </c>
      <c r="E6" s="13">
        <v>5448000</v>
      </c>
      <c r="F6" s="13">
        <v>22953149</v>
      </c>
      <c r="G6" s="13">
        <v>318000</v>
      </c>
      <c r="H6" s="13">
        <v>22942402</v>
      </c>
      <c r="I6" s="31">
        <v>10</v>
      </c>
      <c r="J6" s="13">
        <v>22624402</v>
      </c>
      <c r="K6" s="31">
        <v>385</v>
      </c>
      <c r="L6" s="31">
        <v>200</v>
      </c>
      <c r="M6" s="31">
        <v>185</v>
      </c>
      <c r="N6" s="31">
        <v>960</v>
      </c>
      <c r="O6" s="14">
        <v>10</v>
      </c>
      <c r="P6" s="13">
        <v>22624402</v>
      </c>
      <c r="Q6" s="14">
        <v>385</v>
      </c>
      <c r="R6" s="14">
        <v>200</v>
      </c>
      <c r="S6" s="14">
        <v>185</v>
      </c>
      <c r="T6" s="14">
        <v>960</v>
      </c>
      <c r="U6" s="14">
        <v>0</v>
      </c>
      <c r="V6" s="13">
        <v>0</v>
      </c>
      <c r="W6" s="14">
        <v>0</v>
      </c>
      <c r="X6" s="14">
        <v>0</v>
      </c>
      <c r="Y6" s="14">
        <v>0</v>
      </c>
      <c r="Z6" s="14">
        <v>0</v>
      </c>
      <c r="AA6" s="14">
        <v>0</v>
      </c>
      <c r="AB6" s="13">
        <v>0</v>
      </c>
      <c r="AC6" s="14">
        <v>0</v>
      </c>
      <c r="AD6" s="14">
        <v>0</v>
      </c>
      <c r="AE6" s="14">
        <v>0</v>
      </c>
      <c r="AF6" s="14">
        <v>0</v>
      </c>
      <c r="AG6" s="14">
        <v>2</v>
      </c>
      <c r="AH6" s="13">
        <v>3838556</v>
      </c>
      <c r="AI6" s="14">
        <v>385</v>
      </c>
      <c r="AJ6" s="14">
        <v>200</v>
      </c>
      <c r="AK6" s="14">
        <v>185</v>
      </c>
      <c r="AL6" s="14">
        <v>80</v>
      </c>
      <c r="AM6" s="14">
        <v>0</v>
      </c>
      <c r="AN6" s="13">
        <v>0</v>
      </c>
      <c r="AO6" s="14">
        <v>0</v>
      </c>
      <c r="AP6" s="14">
        <v>0</v>
      </c>
      <c r="AQ6" s="14">
        <v>0</v>
      </c>
      <c r="AR6" s="14">
        <v>0</v>
      </c>
      <c r="AS6" s="14">
        <v>0</v>
      </c>
      <c r="AT6" s="13">
        <v>0</v>
      </c>
      <c r="AU6" s="14">
        <v>0</v>
      </c>
      <c r="AV6" s="14">
        <v>0</v>
      </c>
      <c r="AW6" s="14">
        <v>0</v>
      </c>
      <c r="AX6" s="14">
        <v>0</v>
      </c>
      <c r="AY6" s="14">
        <v>4</v>
      </c>
      <c r="AZ6" s="13">
        <v>4208843</v>
      </c>
      <c r="BA6" s="14">
        <v>0</v>
      </c>
      <c r="BB6" s="14">
        <v>0</v>
      </c>
      <c r="BC6" s="14">
        <v>0</v>
      </c>
      <c r="BD6" s="14">
        <v>400</v>
      </c>
      <c r="BE6" s="14">
        <v>4</v>
      </c>
      <c r="BF6" s="13">
        <v>14577003</v>
      </c>
      <c r="BG6" s="14">
        <v>0</v>
      </c>
      <c r="BH6" s="14">
        <v>0</v>
      </c>
      <c r="BI6" s="14">
        <v>0</v>
      </c>
      <c r="BJ6" s="14">
        <v>480</v>
      </c>
    </row>
    <row r="7" spans="1:62" ht="15.75" thickBot="1" x14ac:dyDescent="0.3">
      <c r="A7" s="11" t="s">
        <v>29</v>
      </c>
      <c r="B7" s="12" t="s">
        <v>30</v>
      </c>
      <c r="C7" s="13">
        <v>35700736</v>
      </c>
      <c r="D7" s="13">
        <v>0</v>
      </c>
      <c r="E7" s="13">
        <v>0</v>
      </c>
      <c r="F7" s="13">
        <v>35700736</v>
      </c>
      <c r="G7" s="13">
        <v>326778.93</v>
      </c>
      <c r="H7" s="13">
        <v>35687662.100000001</v>
      </c>
      <c r="I7" s="31">
        <v>59</v>
      </c>
      <c r="J7" s="13">
        <v>35360883.170000002</v>
      </c>
      <c r="K7" s="31">
        <v>328297</v>
      </c>
      <c r="L7" s="31">
        <v>163936</v>
      </c>
      <c r="M7" s="31">
        <v>164361</v>
      </c>
      <c r="N7" s="31">
        <v>87382</v>
      </c>
      <c r="O7" s="14">
        <v>59</v>
      </c>
      <c r="P7" s="13">
        <v>35360883.170000002</v>
      </c>
      <c r="Q7" s="14">
        <v>328297</v>
      </c>
      <c r="R7" s="14">
        <v>163936</v>
      </c>
      <c r="S7" s="14">
        <v>164361</v>
      </c>
      <c r="T7" s="14">
        <v>87382</v>
      </c>
      <c r="U7" s="14">
        <v>0</v>
      </c>
      <c r="V7" s="13">
        <v>0</v>
      </c>
      <c r="W7" s="14">
        <v>0</v>
      </c>
      <c r="X7" s="14">
        <v>0</v>
      </c>
      <c r="Y7" s="14">
        <v>0</v>
      </c>
      <c r="Z7" s="14">
        <v>0</v>
      </c>
      <c r="AA7" s="14">
        <v>0</v>
      </c>
      <c r="AB7" s="13">
        <v>0</v>
      </c>
      <c r="AC7" s="14">
        <v>0</v>
      </c>
      <c r="AD7" s="14">
        <v>0</v>
      </c>
      <c r="AE7" s="14">
        <v>0</v>
      </c>
      <c r="AF7" s="14">
        <v>0</v>
      </c>
      <c r="AG7" s="14">
        <v>18</v>
      </c>
      <c r="AH7" s="13">
        <v>19398181.050000001</v>
      </c>
      <c r="AI7" s="14">
        <v>291954</v>
      </c>
      <c r="AJ7" s="14">
        <v>145973</v>
      </c>
      <c r="AK7" s="14">
        <v>145981</v>
      </c>
      <c r="AL7" s="14">
        <v>74884</v>
      </c>
      <c r="AM7" s="14">
        <v>0</v>
      </c>
      <c r="AN7" s="13">
        <v>0</v>
      </c>
      <c r="AO7" s="14">
        <v>0</v>
      </c>
      <c r="AP7" s="14">
        <v>0</v>
      </c>
      <c r="AQ7" s="14">
        <v>0</v>
      </c>
      <c r="AR7" s="14">
        <v>0</v>
      </c>
      <c r="AS7" s="14">
        <v>5</v>
      </c>
      <c r="AT7" s="13">
        <v>757018.5</v>
      </c>
      <c r="AU7" s="14">
        <v>270</v>
      </c>
      <c r="AV7" s="14">
        <v>135</v>
      </c>
      <c r="AW7" s="14">
        <v>135</v>
      </c>
      <c r="AX7" s="14">
        <v>270</v>
      </c>
      <c r="AY7" s="14">
        <v>36</v>
      </c>
      <c r="AZ7" s="13">
        <v>15205683.620000003</v>
      </c>
      <c r="BA7" s="14">
        <v>36073</v>
      </c>
      <c r="BB7" s="14">
        <v>17828</v>
      </c>
      <c r="BC7" s="14">
        <v>18245</v>
      </c>
      <c r="BD7" s="14">
        <v>12228</v>
      </c>
      <c r="BE7" s="14">
        <v>0</v>
      </c>
      <c r="BF7" s="13">
        <v>0</v>
      </c>
      <c r="BG7" s="14">
        <v>0</v>
      </c>
      <c r="BH7" s="14">
        <v>0</v>
      </c>
      <c r="BI7" s="14">
        <v>0</v>
      </c>
      <c r="BJ7" s="14">
        <v>0</v>
      </c>
    </row>
    <row r="8" spans="1:62" ht="15.75" thickBot="1" x14ac:dyDescent="0.3">
      <c r="A8" s="11" t="s">
        <v>31</v>
      </c>
      <c r="B8" s="12" t="s">
        <v>32</v>
      </c>
      <c r="C8" s="13">
        <v>13108618</v>
      </c>
      <c r="D8" s="13">
        <v>0</v>
      </c>
      <c r="E8" s="13">
        <v>0</v>
      </c>
      <c r="F8" s="13">
        <v>13108618</v>
      </c>
      <c r="G8" s="13">
        <v>0</v>
      </c>
      <c r="H8" s="13">
        <v>13108618</v>
      </c>
      <c r="I8" s="31">
        <v>1</v>
      </c>
      <c r="J8" s="13">
        <v>13108618</v>
      </c>
      <c r="K8" s="31">
        <v>0</v>
      </c>
      <c r="L8" s="31">
        <v>0</v>
      </c>
      <c r="M8" s="31">
        <v>0</v>
      </c>
      <c r="N8" s="31">
        <v>1000</v>
      </c>
      <c r="O8" s="14">
        <v>1</v>
      </c>
      <c r="P8" s="13">
        <v>13108618</v>
      </c>
      <c r="Q8" s="14">
        <v>0</v>
      </c>
      <c r="R8" s="14">
        <v>0</v>
      </c>
      <c r="S8" s="14">
        <v>0</v>
      </c>
      <c r="T8" s="14">
        <v>1000</v>
      </c>
      <c r="U8" s="14">
        <v>0</v>
      </c>
      <c r="V8" s="13">
        <v>0</v>
      </c>
      <c r="W8" s="14">
        <v>0</v>
      </c>
      <c r="X8" s="14">
        <v>0</v>
      </c>
      <c r="Y8" s="14">
        <v>0</v>
      </c>
      <c r="Z8" s="14">
        <v>0</v>
      </c>
      <c r="AA8" s="14">
        <v>0</v>
      </c>
      <c r="AB8" s="13">
        <v>0</v>
      </c>
      <c r="AC8" s="14">
        <v>0</v>
      </c>
      <c r="AD8" s="14">
        <v>0</v>
      </c>
      <c r="AE8" s="14">
        <v>0</v>
      </c>
      <c r="AF8" s="14">
        <v>0</v>
      </c>
      <c r="AG8" s="14">
        <v>0</v>
      </c>
      <c r="AH8" s="13">
        <v>0</v>
      </c>
      <c r="AI8" s="14">
        <v>0</v>
      </c>
      <c r="AJ8" s="14">
        <v>0</v>
      </c>
      <c r="AK8" s="14">
        <v>0</v>
      </c>
      <c r="AL8" s="14">
        <v>0</v>
      </c>
      <c r="AM8" s="14">
        <v>0</v>
      </c>
      <c r="AN8" s="13">
        <v>0</v>
      </c>
      <c r="AO8" s="14">
        <v>0</v>
      </c>
      <c r="AP8" s="14">
        <v>0</v>
      </c>
      <c r="AQ8" s="14">
        <v>0</v>
      </c>
      <c r="AR8" s="14">
        <v>0</v>
      </c>
      <c r="AS8" s="14">
        <v>0</v>
      </c>
      <c r="AT8" s="13">
        <v>0</v>
      </c>
      <c r="AU8" s="14">
        <v>0</v>
      </c>
      <c r="AV8" s="14">
        <v>0</v>
      </c>
      <c r="AW8" s="14">
        <v>0</v>
      </c>
      <c r="AX8" s="14">
        <v>0</v>
      </c>
      <c r="AY8" s="14">
        <v>0</v>
      </c>
      <c r="AZ8" s="13">
        <v>0</v>
      </c>
      <c r="BA8" s="14">
        <v>0</v>
      </c>
      <c r="BB8" s="14">
        <v>0</v>
      </c>
      <c r="BC8" s="14">
        <v>0</v>
      </c>
      <c r="BD8" s="14">
        <v>0</v>
      </c>
      <c r="BE8" s="14">
        <v>1</v>
      </c>
      <c r="BF8" s="13">
        <v>13108618</v>
      </c>
      <c r="BG8" s="14">
        <v>0</v>
      </c>
      <c r="BH8" s="14">
        <v>0</v>
      </c>
      <c r="BI8" s="14">
        <v>0</v>
      </c>
      <c r="BJ8" s="14">
        <v>1000</v>
      </c>
    </row>
    <row r="9" spans="1:62" ht="15.75" thickBot="1" x14ac:dyDescent="0.3">
      <c r="A9" s="11" t="s">
        <v>33</v>
      </c>
      <c r="B9" s="12" t="s">
        <v>34</v>
      </c>
      <c r="C9" s="13">
        <v>73114333</v>
      </c>
      <c r="D9" s="13">
        <v>0</v>
      </c>
      <c r="E9" s="13">
        <v>10974432</v>
      </c>
      <c r="F9" s="13">
        <v>62139901</v>
      </c>
      <c r="G9" s="13">
        <v>0</v>
      </c>
      <c r="H9" s="13">
        <v>62139901</v>
      </c>
      <c r="I9" s="31">
        <v>43</v>
      </c>
      <c r="J9" s="13">
        <v>62139901</v>
      </c>
      <c r="K9" s="31">
        <v>16955</v>
      </c>
      <c r="L9" s="31">
        <v>8048</v>
      </c>
      <c r="M9" s="31">
        <v>8907</v>
      </c>
      <c r="N9" s="31">
        <v>7276</v>
      </c>
      <c r="O9" s="14">
        <v>41</v>
      </c>
      <c r="P9" s="13">
        <v>57693237.539999999</v>
      </c>
      <c r="Q9" s="14">
        <v>15741</v>
      </c>
      <c r="R9" s="14">
        <v>7444</v>
      </c>
      <c r="S9" s="14">
        <v>8297</v>
      </c>
      <c r="T9" s="14">
        <v>7211</v>
      </c>
      <c r="U9" s="14">
        <v>2</v>
      </c>
      <c r="V9" s="13">
        <v>4446663.46</v>
      </c>
      <c r="W9" s="14">
        <v>1214</v>
      </c>
      <c r="X9" s="14">
        <v>604</v>
      </c>
      <c r="Y9" s="14">
        <v>610</v>
      </c>
      <c r="Z9" s="14">
        <v>65</v>
      </c>
      <c r="AA9" s="14">
        <v>0</v>
      </c>
      <c r="AB9" s="13">
        <v>0</v>
      </c>
      <c r="AC9" s="14">
        <v>0</v>
      </c>
      <c r="AD9" s="14">
        <v>0</v>
      </c>
      <c r="AE9" s="14">
        <v>0</v>
      </c>
      <c r="AF9" s="14">
        <v>0</v>
      </c>
      <c r="AG9" s="14">
        <v>3</v>
      </c>
      <c r="AH9" s="13">
        <v>1977553</v>
      </c>
      <c r="AI9" s="14">
        <v>834</v>
      </c>
      <c r="AJ9" s="14">
        <v>421</v>
      </c>
      <c r="AK9" s="14">
        <v>413</v>
      </c>
      <c r="AL9" s="14">
        <v>129</v>
      </c>
      <c r="AM9" s="14">
        <v>0</v>
      </c>
      <c r="AN9" s="13">
        <v>0</v>
      </c>
      <c r="AO9" s="14">
        <v>0</v>
      </c>
      <c r="AP9" s="14">
        <v>0</v>
      </c>
      <c r="AQ9" s="14">
        <v>0</v>
      </c>
      <c r="AR9" s="14">
        <v>0</v>
      </c>
      <c r="AS9" s="14">
        <v>0</v>
      </c>
      <c r="AT9" s="13">
        <v>0</v>
      </c>
      <c r="AU9" s="14">
        <v>0</v>
      </c>
      <c r="AV9" s="14">
        <v>0</v>
      </c>
      <c r="AW9" s="14">
        <v>0</v>
      </c>
      <c r="AX9" s="14">
        <v>0</v>
      </c>
      <c r="AY9" s="14">
        <v>17</v>
      </c>
      <c r="AZ9" s="13">
        <v>47161596.460000001</v>
      </c>
      <c r="BA9" s="14">
        <v>14021</v>
      </c>
      <c r="BB9" s="14">
        <v>6774</v>
      </c>
      <c r="BC9" s="14">
        <v>7247</v>
      </c>
      <c r="BD9" s="14">
        <v>6677</v>
      </c>
      <c r="BE9" s="14">
        <v>23</v>
      </c>
      <c r="BF9" s="13">
        <v>13000751.540000001</v>
      </c>
      <c r="BG9" s="14">
        <v>2100</v>
      </c>
      <c r="BH9" s="14">
        <v>853</v>
      </c>
      <c r="BI9" s="14">
        <v>1247</v>
      </c>
      <c r="BJ9" s="14">
        <v>470</v>
      </c>
    </row>
    <row r="10" spans="1:62" ht="15.75" thickBot="1" x14ac:dyDescent="0.3">
      <c r="A10" s="11" t="s">
        <v>35</v>
      </c>
      <c r="B10" s="12" t="s">
        <v>36</v>
      </c>
      <c r="C10" s="13">
        <v>54752404</v>
      </c>
      <c r="D10" s="13">
        <v>0</v>
      </c>
      <c r="E10" s="13">
        <v>0</v>
      </c>
      <c r="F10" s="13">
        <v>54752404</v>
      </c>
      <c r="G10" s="13">
        <v>0</v>
      </c>
      <c r="H10" s="13">
        <v>35470368.830000006</v>
      </c>
      <c r="I10" s="31">
        <v>171</v>
      </c>
      <c r="J10" s="13">
        <v>35470368.830000006</v>
      </c>
      <c r="K10" s="31">
        <v>24659</v>
      </c>
      <c r="L10" s="31">
        <v>12216</v>
      </c>
      <c r="M10" s="31">
        <v>12443</v>
      </c>
      <c r="N10" s="31">
        <v>6397</v>
      </c>
      <c r="O10" s="14">
        <v>171</v>
      </c>
      <c r="P10" s="13">
        <v>35470368.830000006</v>
      </c>
      <c r="Q10" s="14">
        <v>24659</v>
      </c>
      <c r="R10" s="14">
        <v>12216</v>
      </c>
      <c r="S10" s="14">
        <v>12443</v>
      </c>
      <c r="T10" s="14">
        <v>6397</v>
      </c>
      <c r="U10" s="14">
        <v>0</v>
      </c>
      <c r="V10" s="13">
        <v>0</v>
      </c>
      <c r="W10" s="14">
        <v>0</v>
      </c>
      <c r="X10" s="14">
        <v>0</v>
      </c>
      <c r="Y10" s="14">
        <v>0</v>
      </c>
      <c r="Z10" s="14">
        <v>0</v>
      </c>
      <c r="AA10" s="14">
        <v>0</v>
      </c>
      <c r="AB10" s="13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3">
        <v>0</v>
      </c>
      <c r="AI10" s="14">
        <v>0</v>
      </c>
      <c r="AJ10" s="14">
        <v>0</v>
      </c>
      <c r="AK10" s="14">
        <v>0</v>
      </c>
      <c r="AL10" s="14">
        <v>0</v>
      </c>
      <c r="AM10" s="14">
        <v>0</v>
      </c>
      <c r="AN10" s="13">
        <v>0</v>
      </c>
      <c r="AO10" s="14">
        <v>0</v>
      </c>
      <c r="AP10" s="14">
        <v>0</v>
      </c>
      <c r="AQ10" s="14">
        <v>0</v>
      </c>
      <c r="AR10" s="14">
        <v>0</v>
      </c>
      <c r="AS10" s="14">
        <v>0</v>
      </c>
      <c r="AT10" s="13">
        <v>0</v>
      </c>
      <c r="AU10" s="14">
        <v>0</v>
      </c>
      <c r="AV10" s="14">
        <v>0</v>
      </c>
      <c r="AW10" s="14">
        <v>0</v>
      </c>
      <c r="AX10" s="14">
        <v>0</v>
      </c>
      <c r="AY10" s="14">
        <v>102</v>
      </c>
      <c r="AZ10" s="13">
        <v>18586391.82</v>
      </c>
      <c r="BA10" s="14">
        <v>8250</v>
      </c>
      <c r="BB10" s="14">
        <v>4072</v>
      </c>
      <c r="BC10" s="14">
        <v>4178</v>
      </c>
      <c r="BD10" s="14">
        <v>2126</v>
      </c>
      <c r="BE10" s="14">
        <v>69</v>
      </c>
      <c r="BF10" s="13">
        <v>16883977.010000005</v>
      </c>
      <c r="BG10" s="14">
        <v>16409</v>
      </c>
      <c r="BH10" s="14">
        <v>8144</v>
      </c>
      <c r="BI10" s="14">
        <v>8265</v>
      </c>
      <c r="BJ10" s="14">
        <v>4271</v>
      </c>
    </row>
    <row r="11" spans="1:62" ht="15.75" thickBot="1" x14ac:dyDescent="0.3">
      <c r="A11" s="11" t="s">
        <v>37</v>
      </c>
      <c r="B11" s="12" t="s">
        <v>38</v>
      </c>
      <c r="C11" s="13">
        <v>13025766</v>
      </c>
      <c r="D11" s="13">
        <v>0</v>
      </c>
      <c r="E11" s="13">
        <v>0</v>
      </c>
      <c r="F11" s="13">
        <v>13025766</v>
      </c>
      <c r="G11" s="13">
        <v>0</v>
      </c>
      <c r="H11" s="13">
        <v>12995398.650000004</v>
      </c>
      <c r="I11" s="31">
        <v>34</v>
      </c>
      <c r="J11" s="13">
        <v>12995398.650000004</v>
      </c>
      <c r="K11" s="31">
        <v>1644</v>
      </c>
      <c r="L11" s="31">
        <v>807</v>
      </c>
      <c r="M11" s="31">
        <v>837</v>
      </c>
      <c r="N11" s="31">
        <v>467</v>
      </c>
      <c r="O11" s="14">
        <v>34</v>
      </c>
      <c r="P11" s="13">
        <v>12995398.650000004</v>
      </c>
      <c r="Q11" s="14">
        <v>1644</v>
      </c>
      <c r="R11" s="14">
        <v>807</v>
      </c>
      <c r="S11" s="14">
        <v>837</v>
      </c>
      <c r="T11" s="14">
        <v>467</v>
      </c>
      <c r="U11" s="14">
        <v>0</v>
      </c>
      <c r="V11" s="13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3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3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0</v>
      </c>
      <c r="AN11" s="13">
        <v>0</v>
      </c>
      <c r="AO11" s="14">
        <v>0</v>
      </c>
      <c r="AP11" s="14">
        <v>0</v>
      </c>
      <c r="AQ11" s="14">
        <v>0</v>
      </c>
      <c r="AR11" s="14">
        <v>0</v>
      </c>
      <c r="AS11" s="14">
        <v>0</v>
      </c>
      <c r="AT11" s="13">
        <v>0</v>
      </c>
      <c r="AU11" s="14">
        <v>0</v>
      </c>
      <c r="AV11" s="14">
        <v>0</v>
      </c>
      <c r="AW11" s="14">
        <v>0</v>
      </c>
      <c r="AX11" s="14">
        <v>0</v>
      </c>
      <c r="AY11" s="14">
        <v>0</v>
      </c>
      <c r="AZ11" s="13">
        <v>0</v>
      </c>
      <c r="BA11" s="14">
        <v>0</v>
      </c>
      <c r="BB11" s="14">
        <v>0</v>
      </c>
      <c r="BC11" s="14">
        <v>0</v>
      </c>
      <c r="BD11" s="14">
        <v>0</v>
      </c>
      <c r="BE11" s="14">
        <v>34</v>
      </c>
      <c r="BF11" s="13">
        <v>12995398.650000004</v>
      </c>
      <c r="BG11" s="14">
        <v>1644</v>
      </c>
      <c r="BH11" s="14">
        <v>807</v>
      </c>
      <c r="BI11" s="14">
        <v>837</v>
      </c>
      <c r="BJ11" s="14">
        <v>467</v>
      </c>
    </row>
    <row r="12" spans="1:62" ht="15.75" thickBot="1" x14ac:dyDescent="0.3">
      <c r="A12" s="11" t="s">
        <v>39</v>
      </c>
      <c r="B12" s="12" t="s">
        <v>40</v>
      </c>
      <c r="C12" s="13">
        <v>1221773461</v>
      </c>
      <c r="D12" s="13">
        <v>0</v>
      </c>
      <c r="E12" s="13">
        <v>251220373.30000001</v>
      </c>
      <c r="F12" s="13">
        <v>970553087.70000005</v>
      </c>
      <c r="G12" s="13">
        <v>0</v>
      </c>
      <c r="H12" s="13">
        <v>881559959.55000067</v>
      </c>
      <c r="I12" s="31">
        <v>956</v>
      </c>
      <c r="J12" s="13">
        <v>881559959.55000031</v>
      </c>
      <c r="K12" s="31">
        <v>881833</v>
      </c>
      <c r="L12" s="31">
        <v>439627</v>
      </c>
      <c r="M12" s="31">
        <v>442206</v>
      </c>
      <c r="N12" s="31">
        <v>38066</v>
      </c>
      <c r="O12" s="14">
        <v>925</v>
      </c>
      <c r="P12" s="13">
        <v>738394244.05000031</v>
      </c>
      <c r="Q12" s="14">
        <v>785390</v>
      </c>
      <c r="R12" s="14">
        <v>392862</v>
      </c>
      <c r="S12" s="14">
        <v>392528</v>
      </c>
      <c r="T12" s="14">
        <v>38066</v>
      </c>
      <c r="U12" s="14">
        <v>13</v>
      </c>
      <c r="V12" s="13">
        <v>132916387.52000003</v>
      </c>
      <c r="W12" s="14">
        <v>93743</v>
      </c>
      <c r="X12" s="14">
        <v>46495</v>
      </c>
      <c r="Y12" s="14">
        <v>47248</v>
      </c>
      <c r="Z12" s="14">
        <v>0</v>
      </c>
      <c r="AA12" s="14">
        <v>18</v>
      </c>
      <c r="AB12" s="13">
        <v>10249327.98</v>
      </c>
      <c r="AC12" s="14">
        <v>2700</v>
      </c>
      <c r="AD12" s="14">
        <v>270</v>
      </c>
      <c r="AE12" s="14">
        <v>2430</v>
      </c>
      <c r="AF12" s="14">
        <v>0</v>
      </c>
      <c r="AG12" s="14">
        <v>103</v>
      </c>
      <c r="AH12" s="13">
        <v>331066596.95999998</v>
      </c>
      <c r="AI12" s="14">
        <v>194078</v>
      </c>
      <c r="AJ12" s="14">
        <v>96552</v>
      </c>
      <c r="AK12" s="14">
        <v>97526</v>
      </c>
      <c r="AL12" s="14">
        <v>0</v>
      </c>
      <c r="AM12" s="14">
        <v>0</v>
      </c>
      <c r="AN12" s="13">
        <v>0</v>
      </c>
      <c r="AO12" s="14">
        <v>0</v>
      </c>
      <c r="AP12" s="14">
        <v>0</v>
      </c>
      <c r="AQ12" s="14">
        <v>0</v>
      </c>
      <c r="AR12" s="14">
        <v>0</v>
      </c>
      <c r="AS12" s="14">
        <v>11</v>
      </c>
      <c r="AT12" s="13">
        <v>281319382</v>
      </c>
      <c r="AU12" s="14">
        <v>474239</v>
      </c>
      <c r="AV12" s="14">
        <v>232896</v>
      </c>
      <c r="AW12" s="14">
        <v>241343</v>
      </c>
      <c r="AX12" s="14">
        <v>0</v>
      </c>
      <c r="AY12" s="14">
        <v>35</v>
      </c>
      <c r="AZ12" s="13">
        <v>144307016.33000001</v>
      </c>
      <c r="BA12" s="14">
        <v>12800</v>
      </c>
      <c r="BB12" s="14">
        <v>6326</v>
      </c>
      <c r="BC12" s="14">
        <v>6474</v>
      </c>
      <c r="BD12" s="14">
        <v>40</v>
      </c>
      <c r="BE12" s="14">
        <v>789</v>
      </c>
      <c r="BF12" s="13">
        <v>114617636.27999996</v>
      </c>
      <c r="BG12" s="14">
        <v>198016</v>
      </c>
      <c r="BH12" s="14">
        <v>103583</v>
      </c>
      <c r="BI12" s="14">
        <v>94433</v>
      </c>
      <c r="BJ12" s="14">
        <v>38026</v>
      </c>
    </row>
    <row r="13" spans="1:62" ht="15.75" thickBot="1" x14ac:dyDescent="0.3">
      <c r="A13" s="11" t="s">
        <v>41</v>
      </c>
      <c r="B13" s="12" t="s">
        <v>42</v>
      </c>
      <c r="C13" s="13">
        <v>135359198</v>
      </c>
      <c r="D13" s="13">
        <v>0</v>
      </c>
      <c r="E13" s="13">
        <v>0</v>
      </c>
      <c r="F13" s="13">
        <v>135359198</v>
      </c>
      <c r="G13" s="13">
        <v>0</v>
      </c>
      <c r="H13" s="13">
        <v>126105090.55000016</v>
      </c>
      <c r="I13" s="31">
        <v>257</v>
      </c>
      <c r="J13" s="13">
        <v>126105090.55000016</v>
      </c>
      <c r="K13" s="31">
        <v>25355</v>
      </c>
      <c r="L13" s="31">
        <v>12686</v>
      </c>
      <c r="M13" s="31">
        <v>12669</v>
      </c>
      <c r="N13" s="31">
        <v>3437</v>
      </c>
      <c r="O13" s="14">
        <v>255</v>
      </c>
      <c r="P13" s="13">
        <v>106105090.55000016</v>
      </c>
      <c r="Q13" s="14">
        <v>23325</v>
      </c>
      <c r="R13" s="14">
        <v>11685</v>
      </c>
      <c r="S13" s="14">
        <v>11640</v>
      </c>
      <c r="T13" s="14">
        <v>3031</v>
      </c>
      <c r="U13" s="14">
        <v>2</v>
      </c>
      <c r="V13" s="13">
        <v>20000000</v>
      </c>
      <c r="W13" s="14">
        <v>2030</v>
      </c>
      <c r="X13" s="14">
        <v>1001</v>
      </c>
      <c r="Y13" s="14">
        <v>1029</v>
      </c>
      <c r="Z13" s="14">
        <v>406</v>
      </c>
      <c r="AA13" s="14">
        <v>0</v>
      </c>
      <c r="AB13" s="13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35</v>
      </c>
      <c r="AH13" s="13">
        <v>35080889</v>
      </c>
      <c r="AI13" s="14">
        <v>4552</v>
      </c>
      <c r="AJ13" s="14">
        <v>2248</v>
      </c>
      <c r="AK13" s="14">
        <v>2304</v>
      </c>
      <c r="AL13" s="14">
        <v>1001</v>
      </c>
      <c r="AM13" s="14">
        <v>127</v>
      </c>
      <c r="AN13" s="13">
        <v>9057455.0600000042</v>
      </c>
      <c r="AO13" s="14">
        <v>8757</v>
      </c>
      <c r="AP13" s="14">
        <v>4395</v>
      </c>
      <c r="AQ13" s="14">
        <v>4362</v>
      </c>
      <c r="AR13" s="14">
        <v>9</v>
      </c>
      <c r="AS13" s="14">
        <v>3</v>
      </c>
      <c r="AT13" s="13">
        <v>13002591</v>
      </c>
      <c r="AU13" s="14">
        <v>0</v>
      </c>
      <c r="AV13" s="14">
        <v>0</v>
      </c>
      <c r="AW13" s="14">
        <v>0</v>
      </c>
      <c r="AX13" s="14">
        <v>0</v>
      </c>
      <c r="AY13" s="14">
        <v>89</v>
      </c>
      <c r="AZ13" s="13">
        <v>67264155.490000024</v>
      </c>
      <c r="BA13" s="14">
        <v>11824</v>
      </c>
      <c r="BB13" s="14">
        <v>5927</v>
      </c>
      <c r="BC13" s="14">
        <v>5897</v>
      </c>
      <c r="BD13" s="14">
        <v>2357</v>
      </c>
      <c r="BE13" s="14">
        <v>3</v>
      </c>
      <c r="BF13" s="13">
        <v>1700000</v>
      </c>
      <c r="BG13" s="14">
        <v>222</v>
      </c>
      <c r="BH13" s="14">
        <v>116</v>
      </c>
      <c r="BI13" s="14">
        <v>106</v>
      </c>
      <c r="BJ13" s="14">
        <v>70</v>
      </c>
    </row>
    <row r="14" spans="1:62" ht="15.75" thickBot="1" x14ac:dyDescent="0.3">
      <c r="A14" s="11" t="s">
        <v>43</v>
      </c>
      <c r="B14" s="12" t="s">
        <v>44</v>
      </c>
      <c r="C14" s="13">
        <v>92944069</v>
      </c>
      <c r="D14" s="13">
        <v>0</v>
      </c>
      <c r="E14" s="13">
        <v>0</v>
      </c>
      <c r="F14" s="13">
        <v>92944069</v>
      </c>
      <c r="G14" s="13">
        <v>0</v>
      </c>
      <c r="H14" s="13">
        <v>92944068.969999999</v>
      </c>
      <c r="I14" s="31">
        <v>20</v>
      </c>
      <c r="J14" s="13">
        <v>92944068.969999999</v>
      </c>
      <c r="K14" s="31">
        <v>6915</v>
      </c>
      <c r="L14" s="31">
        <v>2790</v>
      </c>
      <c r="M14" s="31">
        <v>4125</v>
      </c>
      <c r="N14" s="31">
        <v>50</v>
      </c>
      <c r="O14" s="14">
        <v>16</v>
      </c>
      <c r="P14" s="13">
        <v>79002458.649999991</v>
      </c>
      <c r="Q14" s="14">
        <v>5532</v>
      </c>
      <c r="R14" s="14">
        <v>2232</v>
      </c>
      <c r="S14" s="14">
        <v>3300</v>
      </c>
      <c r="T14" s="14">
        <v>30</v>
      </c>
      <c r="U14" s="14">
        <v>0</v>
      </c>
      <c r="V14" s="13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4</v>
      </c>
      <c r="AB14" s="13">
        <v>13941610.32</v>
      </c>
      <c r="AC14" s="14">
        <v>1383</v>
      </c>
      <c r="AD14" s="14">
        <v>558</v>
      </c>
      <c r="AE14" s="14">
        <v>825</v>
      </c>
      <c r="AF14" s="14">
        <v>20</v>
      </c>
      <c r="AG14" s="14">
        <v>0</v>
      </c>
      <c r="AH14" s="13">
        <v>0</v>
      </c>
      <c r="AI14" s="14">
        <v>0</v>
      </c>
      <c r="AJ14" s="14">
        <v>0</v>
      </c>
      <c r="AK14" s="14">
        <v>0</v>
      </c>
      <c r="AL14" s="14">
        <v>0</v>
      </c>
      <c r="AM14" s="14">
        <v>0</v>
      </c>
      <c r="AN14" s="13">
        <v>0</v>
      </c>
      <c r="AO14" s="14">
        <v>0</v>
      </c>
      <c r="AP14" s="14">
        <v>0</v>
      </c>
      <c r="AQ14" s="14">
        <v>0</v>
      </c>
      <c r="AR14" s="14">
        <v>0</v>
      </c>
      <c r="AS14" s="14">
        <v>8</v>
      </c>
      <c r="AT14" s="13">
        <v>37941415.490000002</v>
      </c>
      <c r="AU14" s="14">
        <v>2766</v>
      </c>
      <c r="AV14" s="14">
        <v>1116</v>
      </c>
      <c r="AW14" s="14">
        <v>1650</v>
      </c>
      <c r="AX14" s="14">
        <v>16</v>
      </c>
      <c r="AY14" s="14">
        <v>8</v>
      </c>
      <c r="AZ14" s="13">
        <v>41061043.159999996</v>
      </c>
      <c r="BA14" s="14">
        <v>2766</v>
      </c>
      <c r="BB14" s="14">
        <v>1116</v>
      </c>
      <c r="BC14" s="14">
        <v>1650</v>
      </c>
      <c r="BD14" s="14">
        <v>14</v>
      </c>
      <c r="BE14" s="14">
        <v>0</v>
      </c>
      <c r="BF14" s="13">
        <v>0</v>
      </c>
      <c r="BG14" s="14">
        <v>0</v>
      </c>
      <c r="BH14" s="14">
        <v>0</v>
      </c>
      <c r="BI14" s="14">
        <v>0</v>
      </c>
      <c r="BJ14" s="14">
        <v>0</v>
      </c>
    </row>
    <row r="15" spans="1:62" ht="15.75" thickBot="1" x14ac:dyDescent="0.3">
      <c r="A15" s="11" t="s">
        <v>45</v>
      </c>
      <c r="B15" s="12" t="s">
        <v>46</v>
      </c>
      <c r="C15" s="13">
        <v>101776107</v>
      </c>
      <c r="D15" s="13">
        <v>0</v>
      </c>
      <c r="E15" s="13">
        <v>4240671.3</v>
      </c>
      <c r="F15" s="13">
        <v>97535435.700000003</v>
      </c>
      <c r="G15" s="13">
        <v>0</v>
      </c>
      <c r="H15" s="13">
        <v>92229094.350000009</v>
      </c>
      <c r="I15" s="31">
        <v>289</v>
      </c>
      <c r="J15" s="13">
        <v>92229094.350000009</v>
      </c>
      <c r="K15" s="31">
        <v>56585</v>
      </c>
      <c r="L15" s="31">
        <v>29296</v>
      </c>
      <c r="M15" s="31">
        <v>27289</v>
      </c>
      <c r="N15" s="31">
        <v>22230</v>
      </c>
      <c r="O15" s="14">
        <v>287</v>
      </c>
      <c r="P15" s="13">
        <v>76962678.800000012</v>
      </c>
      <c r="Q15" s="14">
        <v>56585</v>
      </c>
      <c r="R15" s="14">
        <v>29296</v>
      </c>
      <c r="S15" s="14">
        <v>27289</v>
      </c>
      <c r="T15" s="14">
        <v>21730</v>
      </c>
      <c r="U15" s="14">
        <v>0</v>
      </c>
      <c r="V15" s="13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2</v>
      </c>
      <c r="AB15" s="13">
        <v>15266415.550000001</v>
      </c>
      <c r="AC15" s="14">
        <v>0</v>
      </c>
      <c r="AD15" s="14">
        <v>0</v>
      </c>
      <c r="AE15" s="14">
        <v>0</v>
      </c>
      <c r="AF15" s="14">
        <v>500</v>
      </c>
      <c r="AG15" s="14">
        <v>168</v>
      </c>
      <c r="AH15" s="13">
        <v>32179178.100000005</v>
      </c>
      <c r="AI15" s="14">
        <v>27468</v>
      </c>
      <c r="AJ15" s="14">
        <v>13814</v>
      </c>
      <c r="AK15" s="14">
        <v>13654</v>
      </c>
      <c r="AL15" s="14">
        <v>12661</v>
      </c>
      <c r="AM15" s="14">
        <v>0</v>
      </c>
      <c r="AN15" s="13">
        <v>0</v>
      </c>
      <c r="AO15" s="14">
        <v>0</v>
      </c>
      <c r="AP15" s="14">
        <v>0</v>
      </c>
      <c r="AQ15" s="14">
        <v>0</v>
      </c>
      <c r="AR15" s="14">
        <v>0</v>
      </c>
      <c r="AS15" s="14">
        <v>0</v>
      </c>
      <c r="AT15" s="13">
        <v>0</v>
      </c>
      <c r="AU15" s="14">
        <v>0</v>
      </c>
      <c r="AV15" s="14">
        <v>0</v>
      </c>
      <c r="AW15" s="14">
        <v>0</v>
      </c>
      <c r="AX15" s="14">
        <v>0</v>
      </c>
      <c r="AY15" s="14">
        <v>54</v>
      </c>
      <c r="AZ15" s="13">
        <v>15122135.619999999</v>
      </c>
      <c r="BA15" s="14">
        <v>8806</v>
      </c>
      <c r="BB15" s="14">
        <v>4530</v>
      </c>
      <c r="BC15" s="14">
        <v>4276</v>
      </c>
      <c r="BD15" s="14">
        <v>2245</v>
      </c>
      <c r="BE15" s="14">
        <v>65</v>
      </c>
      <c r="BF15" s="13">
        <v>29661365.079999998</v>
      </c>
      <c r="BG15" s="14">
        <v>20311</v>
      </c>
      <c r="BH15" s="14">
        <v>10952</v>
      </c>
      <c r="BI15" s="14">
        <v>9359</v>
      </c>
      <c r="BJ15" s="14">
        <v>6824</v>
      </c>
    </row>
    <row r="16" spans="1:62" ht="15.75" thickBot="1" x14ac:dyDescent="0.3">
      <c r="A16" s="11" t="s">
        <v>47</v>
      </c>
      <c r="B16" s="12" t="s">
        <v>48</v>
      </c>
      <c r="C16" s="13">
        <v>261060058</v>
      </c>
      <c r="D16" s="13">
        <v>0</v>
      </c>
      <c r="E16" s="13">
        <v>0</v>
      </c>
      <c r="F16" s="13">
        <v>261060058</v>
      </c>
      <c r="G16" s="13">
        <v>0</v>
      </c>
      <c r="H16" s="13">
        <v>261060058.01000008</v>
      </c>
      <c r="I16" s="31">
        <v>1113</v>
      </c>
      <c r="J16" s="13">
        <v>261060058.00999996</v>
      </c>
      <c r="K16" s="31">
        <v>452366</v>
      </c>
      <c r="L16" s="31">
        <v>144585</v>
      </c>
      <c r="M16" s="31">
        <v>307781</v>
      </c>
      <c r="N16" s="31">
        <v>162471</v>
      </c>
      <c r="O16" s="14">
        <v>1106</v>
      </c>
      <c r="P16" s="13">
        <v>224392825.09999996</v>
      </c>
      <c r="Q16" s="14">
        <v>356818</v>
      </c>
      <c r="R16" s="14">
        <v>99683</v>
      </c>
      <c r="S16" s="14">
        <v>257135</v>
      </c>
      <c r="T16" s="14">
        <v>140276</v>
      </c>
      <c r="U16" s="14">
        <v>7</v>
      </c>
      <c r="V16" s="13">
        <v>36667232.909999996</v>
      </c>
      <c r="W16" s="14">
        <v>95548</v>
      </c>
      <c r="X16" s="14">
        <v>44902</v>
      </c>
      <c r="Y16" s="14">
        <v>50646</v>
      </c>
      <c r="Z16" s="14">
        <v>22195</v>
      </c>
      <c r="AA16" s="14">
        <v>0</v>
      </c>
      <c r="AB16" s="13">
        <v>0</v>
      </c>
      <c r="AC16" s="14">
        <v>0</v>
      </c>
      <c r="AD16" s="14">
        <v>0</v>
      </c>
      <c r="AE16" s="14">
        <v>0</v>
      </c>
      <c r="AF16" s="14">
        <v>0</v>
      </c>
      <c r="AG16" s="14">
        <v>72</v>
      </c>
      <c r="AH16" s="13">
        <v>86203386.429999992</v>
      </c>
      <c r="AI16" s="14">
        <v>134926</v>
      </c>
      <c r="AJ16" s="14">
        <v>61884</v>
      </c>
      <c r="AK16" s="14">
        <v>73042</v>
      </c>
      <c r="AL16" s="14">
        <v>39834</v>
      </c>
      <c r="AM16" s="14">
        <v>0</v>
      </c>
      <c r="AN16" s="13">
        <v>0</v>
      </c>
      <c r="AO16" s="14">
        <v>0</v>
      </c>
      <c r="AP16" s="14">
        <v>0</v>
      </c>
      <c r="AQ16" s="14">
        <v>0</v>
      </c>
      <c r="AR16" s="14">
        <v>0</v>
      </c>
      <c r="AS16" s="14">
        <v>1</v>
      </c>
      <c r="AT16" s="13">
        <v>40000000</v>
      </c>
      <c r="AU16" s="14">
        <v>243998</v>
      </c>
      <c r="AV16" s="14">
        <v>48800</v>
      </c>
      <c r="AW16" s="14">
        <v>195198</v>
      </c>
      <c r="AX16" s="14">
        <v>103659</v>
      </c>
      <c r="AY16" s="14">
        <v>163</v>
      </c>
      <c r="AZ16" s="13">
        <v>55340412.149999969</v>
      </c>
      <c r="BA16" s="14">
        <v>38684</v>
      </c>
      <c r="BB16" s="14">
        <v>18195</v>
      </c>
      <c r="BC16" s="14">
        <v>20489</v>
      </c>
      <c r="BD16" s="14">
        <v>11398</v>
      </c>
      <c r="BE16" s="14">
        <v>877</v>
      </c>
      <c r="BF16" s="13">
        <v>79516259.429999977</v>
      </c>
      <c r="BG16" s="14">
        <v>34758</v>
      </c>
      <c r="BH16" s="14">
        <v>15706</v>
      </c>
      <c r="BI16" s="14">
        <v>19052</v>
      </c>
      <c r="BJ16" s="14">
        <v>7580</v>
      </c>
    </row>
    <row r="17" spans="1:62" ht="15.75" thickBot="1" x14ac:dyDescent="0.3">
      <c r="A17" s="11" t="s">
        <v>49</v>
      </c>
      <c r="B17" s="12" t="s">
        <v>50</v>
      </c>
      <c r="C17" s="13">
        <v>608225341</v>
      </c>
      <c r="D17" s="13">
        <v>0</v>
      </c>
      <c r="E17" s="13">
        <v>0</v>
      </c>
      <c r="F17" s="13">
        <v>608225341</v>
      </c>
      <c r="G17" s="13">
        <v>0</v>
      </c>
      <c r="H17" s="13">
        <v>0</v>
      </c>
      <c r="I17" s="31">
        <v>0</v>
      </c>
      <c r="J17" s="13">
        <v>0</v>
      </c>
      <c r="K17" s="31">
        <v>0</v>
      </c>
      <c r="L17" s="31">
        <v>0</v>
      </c>
      <c r="M17" s="31">
        <v>0</v>
      </c>
      <c r="N17" s="31">
        <v>0</v>
      </c>
      <c r="O17" s="14">
        <v>0</v>
      </c>
      <c r="P17" s="13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3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3">
        <v>0</v>
      </c>
      <c r="AC17" s="14">
        <v>0</v>
      </c>
      <c r="AD17" s="14">
        <v>0</v>
      </c>
      <c r="AE17" s="14">
        <v>0</v>
      </c>
      <c r="AF17" s="14">
        <v>0</v>
      </c>
      <c r="AG17" s="14">
        <v>0</v>
      </c>
      <c r="AH17" s="13">
        <v>0</v>
      </c>
      <c r="AI17" s="14">
        <v>0</v>
      </c>
      <c r="AJ17" s="14">
        <v>0</v>
      </c>
      <c r="AK17" s="14">
        <v>0</v>
      </c>
      <c r="AL17" s="14">
        <v>0</v>
      </c>
      <c r="AM17" s="14">
        <v>0</v>
      </c>
      <c r="AN17" s="13">
        <v>0</v>
      </c>
      <c r="AO17" s="14">
        <v>0</v>
      </c>
      <c r="AP17" s="14">
        <v>0</v>
      </c>
      <c r="AQ17" s="14">
        <v>0</v>
      </c>
      <c r="AR17" s="14">
        <v>0</v>
      </c>
      <c r="AS17" s="14">
        <v>0</v>
      </c>
      <c r="AT17" s="13">
        <v>0</v>
      </c>
      <c r="AU17" s="14">
        <v>0</v>
      </c>
      <c r="AV17" s="14">
        <v>0</v>
      </c>
      <c r="AW17" s="14">
        <v>0</v>
      </c>
      <c r="AX17" s="14">
        <v>0</v>
      </c>
      <c r="AY17" s="14">
        <v>0</v>
      </c>
      <c r="AZ17" s="13">
        <v>0</v>
      </c>
      <c r="BA17" s="14">
        <v>0</v>
      </c>
      <c r="BB17" s="14">
        <v>0</v>
      </c>
      <c r="BC17" s="14">
        <v>0</v>
      </c>
      <c r="BD17" s="14">
        <v>0</v>
      </c>
      <c r="BE17" s="14">
        <v>0</v>
      </c>
      <c r="BF17" s="13">
        <v>0</v>
      </c>
      <c r="BG17" s="14">
        <v>0</v>
      </c>
      <c r="BH17" s="14">
        <v>0</v>
      </c>
      <c r="BI17" s="14">
        <v>0</v>
      </c>
      <c r="BJ17" s="14">
        <v>0</v>
      </c>
    </row>
    <row r="18" spans="1:62" ht="15.75" thickBot="1" x14ac:dyDescent="0.3">
      <c r="A18" s="11" t="s">
        <v>51</v>
      </c>
      <c r="B18" s="12" t="s">
        <v>52</v>
      </c>
      <c r="C18" s="13">
        <v>215934700</v>
      </c>
      <c r="D18" s="13">
        <v>0</v>
      </c>
      <c r="E18" s="13">
        <v>53983675</v>
      </c>
      <c r="F18" s="13">
        <v>161951025</v>
      </c>
      <c r="G18" s="13">
        <v>0</v>
      </c>
      <c r="H18" s="13">
        <v>161946241.01000005</v>
      </c>
      <c r="I18" s="31">
        <v>291</v>
      </c>
      <c r="J18" s="13">
        <v>161946241.01000005</v>
      </c>
      <c r="K18" s="31">
        <v>121707</v>
      </c>
      <c r="L18" s="31">
        <v>58524</v>
      </c>
      <c r="M18" s="31">
        <v>63183</v>
      </c>
      <c r="N18" s="31">
        <v>20026</v>
      </c>
      <c r="O18" s="14">
        <v>259</v>
      </c>
      <c r="P18" s="13">
        <v>120243818.29000005</v>
      </c>
      <c r="Q18" s="14">
        <v>76694</v>
      </c>
      <c r="R18" s="14">
        <v>36411</v>
      </c>
      <c r="S18" s="14">
        <v>40283</v>
      </c>
      <c r="T18" s="14">
        <v>15401</v>
      </c>
      <c r="U18" s="14">
        <v>32</v>
      </c>
      <c r="V18" s="13">
        <v>41702422.719999999</v>
      </c>
      <c r="W18" s="14">
        <v>45013</v>
      </c>
      <c r="X18" s="14">
        <v>22113</v>
      </c>
      <c r="Y18" s="14">
        <v>22900</v>
      </c>
      <c r="Z18" s="14">
        <v>4625</v>
      </c>
      <c r="AA18" s="14">
        <v>0</v>
      </c>
      <c r="AB18" s="13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97</v>
      </c>
      <c r="AH18" s="13">
        <v>47053230.310000017</v>
      </c>
      <c r="AI18" s="14">
        <v>48654</v>
      </c>
      <c r="AJ18" s="14">
        <v>23827</v>
      </c>
      <c r="AK18" s="14">
        <v>24827</v>
      </c>
      <c r="AL18" s="14">
        <v>8930</v>
      </c>
      <c r="AM18" s="14">
        <v>0</v>
      </c>
      <c r="AN18" s="13">
        <v>0</v>
      </c>
      <c r="AO18" s="14">
        <v>0</v>
      </c>
      <c r="AP18" s="14">
        <v>0</v>
      </c>
      <c r="AQ18" s="14">
        <v>0</v>
      </c>
      <c r="AR18" s="14">
        <v>0</v>
      </c>
      <c r="AS18" s="14">
        <v>0</v>
      </c>
      <c r="AT18" s="13">
        <v>0</v>
      </c>
      <c r="AU18" s="14">
        <v>0</v>
      </c>
      <c r="AV18" s="14">
        <v>0</v>
      </c>
      <c r="AW18" s="14">
        <v>0</v>
      </c>
      <c r="AX18" s="14">
        <v>0</v>
      </c>
      <c r="AY18" s="14">
        <v>42</v>
      </c>
      <c r="AZ18" s="13">
        <v>54425418.970000006</v>
      </c>
      <c r="BA18" s="14">
        <v>57420</v>
      </c>
      <c r="BB18" s="14">
        <v>28098</v>
      </c>
      <c r="BC18" s="14">
        <v>29322</v>
      </c>
      <c r="BD18" s="14">
        <v>5017</v>
      </c>
      <c r="BE18" s="14">
        <v>152</v>
      </c>
      <c r="BF18" s="13">
        <v>60467591.730000012</v>
      </c>
      <c r="BG18" s="14">
        <v>15633</v>
      </c>
      <c r="BH18" s="14">
        <v>6599</v>
      </c>
      <c r="BI18" s="14">
        <v>9034</v>
      </c>
      <c r="BJ18" s="14">
        <v>6079</v>
      </c>
    </row>
    <row r="19" spans="1:62" ht="15.75" thickBot="1" x14ac:dyDescent="0.3">
      <c r="A19" s="11" t="s">
        <v>53</v>
      </c>
      <c r="B19" s="12" t="s">
        <v>54</v>
      </c>
      <c r="C19" s="13">
        <v>171356393</v>
      </c>
      <c r="D19" s="13">
        <v>0</v>
      </c>
      <c r="E19" s="13">
        <v>0</v>
      </c>
      <c r="F19" s="13">
        <v>171356393</v>
      </c>
      <c r="G19" s="13">
        <v>0</v>
      </c>
      <c r="H19" s="13">
        <v>146373484.73999998</v>
      </c>
      <c r="I19" s="31">
        <v>151</v>
      </c>
      <c r="J19" s="13">
        <v>146373484.73999998</v>
      </c>
      <c r="K19" s="31">
        <v>1</v>
      </c>
      <c r="L19" s="31">
        <v>0</v>
      </c>
      <c r="M19" s="31">
        <v>1</v>
      </c>
      <c r="N19" s="31">
        <v>5417</v>
      </c>
      <c r="O19" s="14">
        <v>151</v>
      </c>
      <c r="P19" s="13">
        <v>146373484.73999998</v>
      </c>
      <c r="Q19" s="14">
        <v>1</v>
      </c>
      <c r="R19" s="14">
        <v>0</v>
      </c>
      <c r="S19" s="14">
        <v>1</v>
      </c>
      <c r="T19" s="14">
        <v>5417</v>
      </c>
      <c r="U19" s="14">
        <v>0</v>
      </c>
      <c r="V19" s="13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3">
        <v>0</v>
      </c>
      <c r="AC19" s="14">
        <v>0</v>
      </c>
      <c r="AD19" s="14">
        <v>0</v>
      </c>
      <c r="AE19" s="14">
        <v>0</v>
      </c>
      <c r="AF19" s="14">
        <v>0</v>
      </c>
      <c r="AG19" s="14">
        <v>99</v>
      </c>
      <c r="AH19" s="13">
        <v>90160286.13000001</v>
      </c>
      <c r="AI19" s="14">
        <v>0</v>
      </c>
      <c r="AJ19" s="14">
        <v>0</v>
      </c>
      <c r="AK19" s="14">
        <v>0</v>
      </c>
      <c r="AL19" s="14">
        <v>2624</v>
      </c>
      <c r="AM19" s="14">
        <v>0</v>
      </c>
      <c r="AN19" s="13">
        <v>0</v>
      </c>
      <c r="AO19" s="14">
        <v>0</v>
      </c>
      <c r="AP19" s="14">
        <v>0</v>
      </c>
      <c r="AQ19" s="14">
        <v>0</v>
      </c>
      <c r="AR19" s="14">
        <v>0</v>
      </c>
      <c r="AS19" s="14">
        <v>3</v>
      </c>
      <c r="AT19" s="13">
        <v>1803507.1</v>
      </c>
      <c r="AU19" s="14">
        <v>1</v>
      </c>
      <c r="AV19" s="14">
        <v>0</v>
      </c>
      <c r="AW19" s="14">
        <v>1</v>
      </c>
      <c r="AX19" s="14">
        <v>2</v>
      </c>
      <c r="AY19" s="14">
        <v>48</v>
      </c>
      <c r="AZ19" s="13">
        <v>53749652.109999999</v>
      </c>
      <c r="BA19" s="14">
        <v>0</v>
      </c>
      <c r="BB19" s="14">
        <v>0</v>
      </c>
      <c r="BC19" s="14">
        <v>0</v>
      </c>
      <c r="BD19" s="14">
        <v>2790</v>
      </c>
      <c r="BE19" s="14">
        <v>1</v>
      </c>
      <c r="BF19" s="13">
        <v>660039.4</v>
      </c>
      <c r="BG19" s="14">
        <v>0</v>
      </c>
      <c r="BH19" s="14">
        <v>0</v>
      </c>
      <c r="BI19" s="14">
        <v>0</v>
      </c>
      <c r="BJ19" s="14">
        <v>1</v>
      </c>
    </row>
    <row r="20" spans="1:62" ht="15.75" thickBot="1" x14ac:dyDescent="0.3">
      <c r="A20" s="11" t="s">
        <v>55</v>
      </c>
      <c r="B20" s="12" t="s">
        <v>56</v>
      </c>
      <c r="C20" s="13">
        <v>454439806</v>
      </c>
      <c r="D20" s="13">
        <v>0</v>
      </c>
      <c r="E20" s="13">
        <v>0</v>
      </c>
      <c r="F20" s="13">
        <v>454439806</v>
      </c>
      <c r="G20" s="13">
        <v>338538.8</v>
      </c>
      <c r="H20" s="13">
        <v>454439806.20999998</v>
      </c>
      <c r="I20" s="31">
        <v>162</v>
      </c>
      <c r="J20" s="13">
        <v>454101267.40999997</v>
      </c>
      <c r="K20" s="31">
        <v>0</v>
      </c>
      <c r="L20" s="31">
        <v>0</v>
      </c>
      <c r="M20" s="31">
        <v>0</v>
      </c>
      <c r="N20" s="31">
        <v>24646</v>
      </c>
      <c r="O20" s="14">
        <v>160</v>
      </c>
      <c r="P20" s="13">
        <v>385935296.50999993</v>
      </c>
      <c r="Q20" s="14">
        <v>0</v>
      </c>
      <c r="R20" s="14">
        <v>0</v>
      </c>
      <c r="S20" s="14">
        <v>0</v>
      </c>
      <c r="T20" s="14">
        <v>24646</v>
      </c>
      <c r="U20" s="14">
        <v>2</v>
      </c>
      <c r="V20" s="13">
        <v>68165970.900000006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3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30</v>
      </c>
      <c r="AH20" s="13">
        <v>64136287.720000014</v>
      </c>
      <c r="AI20" s="14">
        <v>0</v>
      </c>
      <c r="AJ20" s="14">
        <v>0</v>
      </c>
      <c r="AK20" s="14">
        <v>0</v>
      </c>
      <c r="AL20" s="14">
        <v>3770</v>
      </c>
      <c r="AM20" s="14">
        <v>0</v>
      </c>
      <c r="AN20" s="13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1</v>
      </c>
      <c r="AT20" s="13">
        <v>7005718</v>
      </c>
      <c r="AU20" s="14">
        <v>0</v>
      </c>
      <c r="AV20" s="14">
        <v>0</v>
      </c>
      <c r="AW20" s="14">
        <v>0</v>
      </c>
      <c r="AX20" s="14">
        <v>1</v>
      </c>
      <c r="AY20" s="14">
        <v>9</v>
      </c>
      <c r="AZ20" s="13">
        <v>77087462.060000002</v>
      </c>
      <c r="BA20" s="14">
        <v>0</v>
      </c>
      <c r="BB20" s="14">
        <v>0</v>
      </c>
      <c r="BC20" s="14">
        <v>0</v>
      </c>
      <c r="BD20" s="14">
        <v>765</v>
      </c>
      <c r="BE20" s="14">
        <v>122</v>
      </c>
      <c r="BF20" s="13">
        <v>305871799.63000005</v>
      </c>
      <c r="BG20" s="14">
        <v>0</v>
      </c>
      <c r="BH20" s="14">
        <v>0</v>
      </c>
      <c r="BI20" s="14">
        <v>0</v>
      </c>
      <c r="BJ20" s="14">
        <v>20110</v>
      </c>
    </row>
    <row r="21" spans="1:62" ht="15.75" thickBot="1" x14ac:dyDescent="0.3">
      <c r="A21" s="11" t="s">
        <v>57</v>
      </c>
      <c r="B21" s="12" t="s">
        <v>58</v>
      </c>
      <c r="C21" s="13">
        <v>283036551</v>
      </c>
      <c r="D21" s="13">
        <v>0</v>
      </c>
      <c r="E21" s="13">
        <v>0</v>
      </c>
      <c r="F21" s="13">
        <v>283036551</v>
      </c>
      <c r="G21" s="13">
        <v>0</v>
      </c>
      <c r="H21" s="13">
        <v>0</v>
      </c>
      <c r="I21" s="31">
        <v>0</v>
      </c>
      <c r="J21" s="13">
        <v>0</v>
      </c>
      <c r="K21" s="31">
        <v>0</v>
      </c>
      <c r="L21" s="31">
        <v>0</v>
      </c>
      <c r="M21" s="31">
        <v>0</v>
      </c>
      <c r="N21" s="31">
        <v>0</v>
      </c>
      <c r="O21" s="14">
        <v>0</v>
      </c>
      <c r="P21" s="13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3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3">
        <v>0</v>
      </c>
      <c r="AC21" s="14">
        <v>0</v>
      </c>
      <c r="AD21" s="14">
        <v>0</v>
      </c>
      <c r="AE21" s="14">
        <v>0</v>
      </c>
      <c r="AF21" s="14">
        <v>0</v>
      </c>
      <c r="AG21" s="14">
        <v>0</v>
      </c>
      <c r="AH21" s="13">
        <v>0</v>
      </c>
      <c r="AI21" s="14">
        <v>0</v>
      </c>
      <c r="AJ21" s="14">
        <v>0</v>
      </c>
      <c r="AK21" s="14">
        <v>0</v>
      </c>
      <c r="AL21" s="14">
        <v>0</v>
      </c>
      <c r="AM21" s="14">
        <v>0</v>
      </c>
      <c r="AN21" s="13">
        <v>0</v>
      </c>
      <c r="AO21" s="14">
        <v>0</v>
      </c>
      <c r="AP21" s="14">
        <v>0</v>
      </c>
      <c r="AQ21" s="14">
        <v>0</v>
      </c>
      <c r="AR21" s="14">
        <v>0</v>
      </c>
      <c r="AS21" s="14">
        <v>0</v>
      </c>
      <c r="AT21" s="13">
        <v>0</v>
      </c>
      <c r="AU21" s="14">
        <v>0</v>
      </c>
      <c r="AV21" s="14">
        <v>0</v>
      </c>
      <c r="AW21" s="14">
        <v>0</v>
      </c>
      <c r="AX21" s="14">
        <v>0</v>
      </c>
      <c r="AY21" s="14">
        <v>0</v>
      </c>
      <c r="AZ21" s="13">
        <v>0</v>
      </c>
      <c r="BA21" s="14">
        <v>0</v>
      </c>
      <c r="BB21" s="14">
        <v>0</v>
      </c>
      <c r="BC21" s="14">
        <v>0</v>
      </c>
      <c r="BD21" s="14">
        <v>0</v>
      </c>
      <c r="BE21" s="14">
        <v>0</v>
      </c>
      <c r="BF21" s="13">
        <v>0</v>
      </c>
      <c r="BG21" s="14">
        <v>0</v>
      </c>
      <c r="BH21" s="14">
        <v>0</v>
      </c>
      <c r="BI21" s="14">
        <v>0</v>
      </c>
      <c r="BJ21" s="14">
        <v>0</v>
      </c>
    </row>
    <row r="22" spans="1:62" ht="15.75" thickBot="1" x14ac:dyDescent="0.3">
      <c r="A22" s="11" t="s">
        <v>59</v>
      </c>
      <c r="B22" s="12" t="s">
        <v>60</v>
      </c>
      <c r="C22" s="13">
        <v>64119065</v>
      </c>
      <c r="D22" s="13">
        <v>0</v>
      </c>
      <c r="E22" s="13">
        <v>0</v>
      </c>
      <c r="F22" s="13">
        <v>64119065</v>
      </c>
      <c r="G22" s="13">
        <v>0</v>
      </c>
      <c r="H22" s="13">
        <v>4549690.3599999994</v>
      </c>
      <c r="I22" s="31">
        <v>6</v>
      </c>
      <c r="J22" s="13">
        <v>4549690.3599999994</v>
      </c>
      <c r="K22" s="31">
        <v>24436</v>
      </c>
      <c r="L22" s="31">
        <v>11867</v>
      </c>
      <c r="M22" s="31">
        <v>12569</v>
      </c>
      <c r="N22" s="31">
        <v>7413</v>
      </c>
      <c r="O22" s="14">
        <v>6</v>
      </c>
      <c r="P22" s="13">
        <v>4549690.3599999994</v>
      </c>
      <c r="Q22" s="14">
        <v>24436</v>
      </c>
      <c r="R22" s="14">
        <v>11867</v>
      </c>
      <c r="S22" s="14">
        <v>12569</v>
      </c>
      <c r="T22" s="14">
        <v>7413</v>
      </c>
      <c r="U22" s="14">
        <v>0</v>
      </c>
      <c r="V22" s="13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3">
        <v>0</v>
      </c>
      <c r="AC22" s="14">
        <v>0</v>
      </c>
      <c r="AD22" s="14">
        <v>0</v>
      </c>
      <c r="AE22" s="14">
        <v>0</v>
      </c>
      <c r="AF22" s="14">
        <v>0</v>
      </c>
      <c r="AG22" s="14">
        <v>6</v>
      </c>
      <c r="AH22" s="13">
        <v>4549690.3599999994</v>
      </c>
      <c r="AI22" s="14">
        <v>24436</v>
      </c>
      <c r="AJ22" s="14">
        <v>11867</v>
      </c>
      <c r="AK22" s="14">
        <v>12569</v>
      </c>
      <c r="AL22" s="14">
        <v>7413</v>
      </c>
      <c r="AM22" s="14">
        <v>0</v>
      </c>
      <c r="AN22" s="13">
        <v>0</v>
      </c>
      <c r="AO22" s="14">
        <v>0</v>
      </c>
      <c r="AP22" s="14">
        <v>0</v>
      </c>
      <c r="AQ22" s="14">
        <v>0</v>
      </c>
      <c r="AR22" s="14">
        <v>0</v>
      </c>
      <c r="AS22" s="14">
        <v>0</v>
      </c>
      <c r="AT22" s="13">
        <v>0</v>
      </c>
      <c r="AU22" s="14">
        <v>0</v>
      </c>
      <c r="AV22" s="14">
        <v>0</v>
      </c>
      <c r="AW22" s="14">
        <v>0</v>
      </c>
      <c r="AX22" s="14">
        <v>0</v>
      </c>
      <c r="AY22" s="14">
        <v>0</v>
      </c>
      <c r="AZ22" s="13">
        <v>0</v>
      </c>
      <c r="BA22" s="14">
        <v>0</v>
      </c>
      <c r="BB22" s="14">
        <v>0</v>
      </c>
      <c r="BC22" s="14">
        <v>0</v>
      </c>
      <c r="BD22" s="14">
        <v>0</v>
      </c>
      <c r="BE22" s="14">
        <v>0</v>
      </c>
      <c r="BF22" s="13">
        <v>0</v>
      </c>
      <c r="BG22" s="14">
        <v>0</v>
      </c>
      <c r="BH22" s="14">
        <v>0</v>
      </c>
      <c r="BI22" s="14">
        <v>0</v>
      </c>
      <c r="BJ22" s="14">
        <v>0</v>
      </c>
    </row>
    <row r="23" spans="1:62" ht="15.75" thickBot="1" x14ac:dyDescent="0.3">
      <c r="A23" s="11" t="s">
        <v>61</v>
      </c>
      <c r="B23" s="12" t="s">
        <v>62</v>
      </c>
      <c r="C23" s="13">
        <v>64024037</v>
      </c>
      <c r="D23" s="13">
        <v>0</v>
      </c>
      <c r="E23" s="13">
        <v>0</v>
      </c>
      <c r="F23" s="13">
        <v>64024037</v>
      </c>
      <c r="G23" s="13">
        <v>843970</v>
      </c>
      <c r="H23" s="13">
        <v>63829219.489999995</v>
      </c>
      <c r="I23" s="31">
        <v>236</v>
      </c>
      <c r="J23" s="13">
        <v>62985249.490000002</v>
      </c>
      <c r="K23" s="31">
        <v>22511</v>
      </c>
      <c r="L23" s="31">
        <v>12036</v>
      </c>
      <c r="M23" s="31">
        <v>10475</v>
      </c>
      <c r="N23" s="31">
        <v>6174</v>
      </c>
      <c r="O23" s="14">
        <v>234</v>
      </c>
      <c r="P23" s="13">
        <v>55812206</v>
      </c>
      <c r="Q23" s="14">
        <v>20782</v>
      </c>
      <c r="R23" s="14">
        <v>11165</v>
      </c>
      <c r="S23" s="14">
        <v>9617</v>
      </c>
      <c r="T23" s="14">
        <v>5560</v>
      </c>
      <c r="U23" s="14">
        <v>2</v>
      </c>
      <c r="V23" s="13">
        <v>7173043.4900000002</v>
      </c>
      <c r="W23" s="14">
        <v>1729</v>
      </c>
      <c r="X23" s="14">
        <v>871</v>
      </c>
      <c r="Y23" s="14">
        <v>858</v>
      </c>
      <c r="Z23" s="14">
        <v>614</v>
      </c>
      <c r="AA23" s="14">
        <v>0</v>
      </c>
      <c r="AB23" s="13">
        <v>0</v>
      </c>
      <c r="AC23" s="14">
        <v>0</v>
      </c>
      <c r="AD23" s="14">
        <v>0</v>
      </c>
      <c r="AE23" s="14">
        <v>0</v>
      </c>
      <c r="AF23" s="14">
        <v>0</v>
      </c>
      <c r="AG23" s="14">
        <v>29</v>
      </c>
      <c r="AH23" s="13">
        <v>23251193.490000002</v>
      </c>
      <c r="AI23" s="14">
        <v>11167</v>
      </c>
      <c r="AJ23" s="14">
        <v>5653</v>
      </c>
      <c r="AK23" s="14">
        <v>5514</v>
      </c>
      <c r="AL23" s="14">
        <v>2447</v>
      </c>
      <c r="AM23" s="14">
        <v>0</v>
      </c>
      <c r="AN23" s="13">
        <v>0</v>
      </c>
      <c r="AO23" s="14">
        <v>0</v>
      </c>
      <c r="AP23" s="14">
        <v>0</v>
      </c>
      <c r="AQ23" s="14">
        <v>0</v>
      </c>
      <c r="AR23" s="14">
        <v>0</v>
      </c>
      <c r="AS23" s="14">
        <v>0</v>
      </c>
      <c r="AT23" s="13">
        <v>0</v>
      </c>
      <c r="AU23" s="14">
        <v>0</v>
      </c>
      <c r="AV23" s="14">
        <v>0</v>
      </c>
      <c r="AW23" s="14">
        <v>0</v>
      </c>
      <c r="AX23" s="14">
        <v>0</v>
      </c>
      <c r="AY23" s="14">
        <v>44</v>
      </c>
      <c r="AZ23" s="13">
        <v>11214074</v>
      </c>
      <c r="BA23" s="14">
        <v>8588</v>
      </c>
      <c r="BB23" s="14">
        <v>4734</v>
      </c>
      <c r="BC23" s="14">
        <v>3854</v>
      </c>
      <c r="BD23" s="14">
        <v>1858</v>
      </c>
      <c r="BE23" s="14">
        <v>163</v>
      </c>
      <c r="BF23" s="13">
        <v>28519982</v>
      </c>
      <c r="BG23" s="14">
        <v>2756</v>
      </c>
      <c r="BH23" s="14">
        <v>1649</v>
      </c>
      <c r="BI23" s="14">
        <v>1107</v>
      </c>
      <c r="BJ23" s="14">
        <v>1869</v>
      </c>
    </row>
    <row r="24" spans="1:62" ht="15.75" thickBot="1" x14ac:dyDescent="0.3">
      <c r="A24" s="11" t="s">
        <v>63</v>
      </c>
      <c r="B24" s="12" t="s">
        <v>64</v>
      </c>
      <c r="C24" s="13">
        <v>80794080</v>
      </c>
      <c r="D24" s="13">
        <v>0</v>
      </c>
      <c r="E24" s="13">
        <v>0</v>
      </c>
      <c r="F24" s="13">
        <v>80794080</v>
      </c>
      <c r="G24" s="13">
        <v>0</v>
      </c>
      <c r="H24" s="13">
        <v>0</v>
      </c>
      <c r="I24" s="31">
        <v>0</v>
      </c>
      <c r="J24" s="13">
        <v>0</v>
      </c>
      <c r="K24" s="31">
        <v>0</v>
      </c>
      <c r="L24" s="31">
        <v>0</v>
      </c>
      <c r="M24" s="31">
        <v>0</v>
      </c>
      <c r="N24" s="31">
        <v>0</v>
      </c>
      <c r="O24" s="14">
        <v>0</v>
      </c>
      <c r="P24" s="13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3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3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3">
        <v>0</v>
      </c>
      <c r="AI24" s="14">
        <v>0</v>
      </c>
      <c r="AJ24" s="14">
        <v>0</v>
      </c>
      <c r="AK24" s="14">
        <v>0</v>
      </c>
      <c r="AL24" s="14">
        <v>0</v>
      </c>
      <c r="AM24" s="14">
        <v>0</v>
      </c>
      <c r="AN24" s="13">
        <v>0</v>
      </c>
      <c r="AO24" s="14">
        <v>0</v>
      </c>
      <c r="AP24" s="14">
        <v>0</v>
      </c>
      <c r="AQ24" s="14">
        <v>0</v>
      </c>
      <c r="AR24" s="14">
        <v>0</v>
      </c>
      <c r="AS24" s="14">
        <v>0</v>
      </c>
      <c r="AT24" s="13">
        <v>0</v>
      </c>
      <c r="AU24" s="14">
        <v>0</v>
      </c>
      <c r="AV24" s="14">
        <v>0</v>
      </c>
      <c r="AW24" s="14">
        <v>0</v>
      </c>
      <c r="AX24" s="14">
        <v>0</v>
      </c>
      <c r="AY24" s="14">
        <v>0</v>
      </c>
      <c r="AZ24" s="13">
        <v>0</v>
      </c>
      <c r="BA24" s="14">
        <v>0</v>
      </c>
      <c r="BB24" s="14">
        <v>0</v>
      </c>
      <c r="BC24" s="14">
        <v>0</v>
      </c>
      <c r="BD24" s="14">
        <v>0</v>
      </c>
      <c r="BE24" s="14">
        <v>0</v>
      </c>
      <c r="BF24" s="13">
        <v>0</v>
      </c>
      <c r="BG24" s="14">
        <v>0</v>
      </c>
      <c r="BH24" s="14">
        <v>0</v>
      </c>
      <c r="BI24" s="14">
        <v>0</v>
      </c>
      <c r="BJ24" s="14">
        <v>0</v>
      </c>
    </row>
    <row r="25" spans="1:62" ht="15.75" thickBot="1" x14ac:dyDescent="0.3">
      <c r="A25" s="11" t="s">
        <v>65</v>
      </c>
      <c r="B25" s="12" t="s">
        <v>66</v>
      </c>
      <c r="C25" s="13">
        <v>684980097</v>
      </c>
      <c r="D25" s="13">
        <v>0</v>
      </c>
      <c r="E25" s="13">
        <v>42480805</v>
      </c>
      <c r="F25" s="13">
        <v>642499292</v>
      </c>
      <c r="G25" s="13">
        <v>0</v>
      </c>
      <c r="H25" s="13">
        <v>234220689.29999986</v>
      </c>
      <c r="I25" s="31">
        <v>311</v>
      </c>
      <c r="J25" s="13">
        <v>234220689.29999998</v>
      </c>
      <c r="K25" s="31">
        <v>155172</v>
      </c>
      <c r="L25" s="31">
        <v>84070</v>
      </c>
      <c r="M25" s="31">
        <v>71102</v>
      </c>
      <c r="N25" s="31">
        <v>0</v>
      </c>
      <c r="O25" s="14">
        <v>154</v>
      </c>
      <c r="P25" s="13">
        <v>134150505.55000001</v>
      </c>
      <c r="Q25" s="14">
        <v>86065</v>
      </c>
      <c r="R25" s="14">
        <v>50786</v>
      </c>
      <c r="S25" s="14">
        <v>35279</v>
      </c>
      <c r="T25" s="14">
        <v>0</v>
      </c>
      <c r="U25" s="14">
        <v>157</v>
      </c>
      <c r="V25" s="13">
        <v>100070183.74999997</v>
      </c>
      <c r="W25" s="14">
        <v>69107</v>
      </c>
      <c r="X25" s="14">
        <v>33284</v>
      </c>
      <c r="Y25" s="14">
        <v>35823</v>
      </c>
      <c r="Z25" s="14">
        <v>0</v>
      </c>
      <c r="AA25" s="14">
        <v>0</v>
      </c>
      <c r="AB25" s="13">
        <v>0</v>
      </c>
      <c r="AC25" s="14">
        <v>0</v>
      </c>
      <c r="AD25" s="14">
        <v>0</v>
      </c>
      <c r="AE25" s="14">
        <v>0</v>
      </c>
      <c r="AF25" s="14">
        <v>0</v>
      </c>
      <c r="AG25" s="14">
        <v>22</v>
      </c>
      <c r="AH25" s="13">
        <v>29349512.990000002</v>
      </c>
      <c r="AI25" s="14">
        <v>37033</v>
      </c>
      <c r="AJ25" s="14">
        <v>21280</v>
      </c>
      <c r="AK25" s="14">
        <v>15753</v>
      </c>
      <c r="AL25" s="14">
        <v>0</v>
      </c>
      <c r="AM25" s="14">
        <v>0</v>
      </c>
      <c r="AN25" s="13">
        <v>0</v>
      </c>
      <c r="AO25" s="14">
        <v>0</v>
      </c>
      <c r="AP25" s="14">
        <v>0</v>
      </c>
      <c r="AQ25" s="14">
        <v>0</v>
      </c>
      <c r="AR25" s="14">
        <v>0</v>
      </c>
      <c r="AS25" s="14">
        <v>8</v>
      </c>
      <c r="AT25" s="13">
        <v>16249143.85</v>
      </c>
      <c r="AU25" s="14">
        <v>31603</v>
      </c>
      <c r="AV25" s="14">
        <v>19741</v>
      </c>
      <c r="AW25" s="14">
        <v>11862</v>
      </c>
      <c r="AX25" s="14">
        <v>0</v>
      </c>
      <c r="AY25" s="14">
        <v>200</v>
      </c>
      <c r="AZ25" s="13">
        <v>149195507.81999999</v>
      </c>
      <c r="BA25" s="14">
        <v>79942</v>
      </c>
      <c r="BB25" s="14">
        <v>39930</v>
      </c>
      <c r="BC25" s="14">
        <v>40012</v>
      </c>
      <c r="BD25" s="14">
        <v>0</v>
      </c>
      <c r="BE25" s="14">
        <v>81</v>
      </c>
      <c r="BF25" s="13">
        <v>39426524.640000001</v>
      </c>
      <c r="BG25" s="14">
        <v>6594</v>
      </c>
      <c r="BH25" s="14">
        <v>3119</v>
      </c>
      <c r="BI25" s="14">
        <v>3475</v>
      </c>
      <c r="BJ25" s="14">
        <v>0</v>
      </c>
    </row>
    <row r="26" spans="1:62" ht="15.75" thickBot="1" x14ac:dyDescent="0.3">
      <c r="A26" s="11" t="s">
        <v>67</v>
      </c>
      <c r="B26" s="12" t="s">
        <v>68</v>
      </c>
      <c r="C26" s="13">
        <v>565795376</v>
      </c>
      <c r="D26" s="13">
        <v>0</v>
      </c>
      <c r="E26" s="13">
        <v>0</v>
      </c>
      <c r="F26" s="13">
        <v>565795376</v>
      </c>
      <c r="G26" s="13">
        <v>5594328.1699999999</v>
      </c>
      <c r="H26" s="13">
        <v>403236461.32999992</v>
      </c>
      <c r="I26" s="31">
        <v>107</v>
      </c>
      <c r="J26" s="13">
        <v>397642133.15999991</v>
      </c>
      <c r="K26" s="31">
        <v>126153</v>
      </c>
      <c r="L26" s="31">
        <v>66089</v>
      </c>
      <c r="M26" s="31">
        <v>60064</v>
      </c>
      <c r="N26" s="31">
        <v>53184</v>
      </c>
      <c r="O26" s="14">
        <v>107</v>
      </c>
      <c r="P26" s="13">
        <v>397642133.15999991</v>
      </c>
      <c r="Q26" s="14">
        <v>126153</v>
      </c>
      <c r="R26" s="14">
        <v>66089</v>
      </c>
      <c r="S26" s="14">
        <v>60064</v>
      </c>
      <c r="T26" s="14">
        <v>53184</v>
      </c>
      <c r="U26" s="14">
        <v>0</v>
      </c>
      <c r="V26" s="13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3">
        <v>0</v>
      </c>
      <c r="AC26" s="14">
        <v>0</v>
      </c>
      <c r="AD26" s="14">
        <v>0</v>
      </c>
      <c r="AE26" s="14">
        <v>0</v>
      </c>
      <c r="AF26" s="14">
        <v>0</v>
      </c>
      <c r="AG26" s="14">
        <v>66</v>
      </c>
      <c r="AH26" s="13">
        <v>21582691.670000002</v>
      </c>
      <c r="AI26" s="14">
        <v>116554</v>
      </c>
      <c r="AJ26" s="14">
        <v>61391</v>
      </c>
      <c r="AK26" s="14">
        <v>55163</v>
      </c>
      <c r="AL26" s="14">
        <v>23328</v>
      </c>
      <c r="AM26" s="14">
        <v>1</v>
      </c>
      <c r="AN26" s="13">
        <v>84600000</v>
      </c>
      <c r="AO26" s="14">
        <v>4198</v>
      </c>
      <c r="AP26" s="14">
        <v>2002</v>
      </c>
      <c r="AQ26" s="14">
        <v>2196</v>
      </c>
      <c r="AR26" s="14">
        <v>1050</v>
      </c>
      <c r="AS26" s="14">
        <v>0</v>
      </c>
      <c r="AT26" s="13">
        <v>0</v>
      </c>
      <c r="AU26" s="14">
        <v>0</v>
      </c>
      <c r="AV26" s="14">
        <v>0</v>
      </c>
      <c r="AW26" s="14">
        <v>0</v>
      </c>
      <c r="AX26" s="14">
        <v>0</v>
      </c>
      <c r="AY26" s="14">
        <v>24</v>
      </c>
      <c r="AZ26" s="13">
        <v>104904835.76000002</v>
      </c>
      <c r="BA26" s="14">
        <v>4210</v>
      </c>
      <c r="BB26" s="14">
        <v>2041</v>
      </c>
      <c r="BC26" s="14">
        <v>2169</v>
      </c>
      <c r="BD26" s="14">
        <v>5145</v>
      </c>
      <c r="BE26" s="14">
        <v>16</v>
      </c>
      <c r="BF26" s="13">
        <v>186554605.72999999</v>
      </c>
      <c r="BG26" s="14">
        <v>1191</v>
      </c>
      <c r="BH26" s="14">
        <v>655</v>
      </c>
      <c r="BI26" s="14">
        <v>536</v>
      </c>
      <c r="BJ26" s="14">
        <v>23661</v>
      </c>
    </row>
    <row r="27" spans="1:62" ht="15.75" thickBot="1" x14ac:dyDescent="0.3">
      <c r="A27" s="11" t="s">
        <v>69</v>
      </c>
      <c r="B27" s="12" t="s">
        <v>70</v>
      </c>
      <c r="C27" s="13">
        <v>68809684</v>
      </c>
      <c r="D27" s="13">
        <v>0</v>
      </c>
      <c r="E27" s="13">
        <v>0</v>
      </c>
      <c r="F27" s="13">
        <v>68809684</v>
      </c>
      <c r="G27" s="13">
        <v>0</v>
      </c>
      <c r="H27" s="13">
        <v>68809684</v>
      </c>
      <c r="I27" s="31">
        <v>20</v>
      </c>
      <c r="J27" s="13">
        <v>68809684</v>
      </c>
      <c r="K27" s="31">
        <v>8516</v>
      </c>
      <c r="L27" s="31">
        <v>3946</v>
      </c>
      <c r="M27" s="31">
        <v>4570</v>
      </c>
      <c r="N27" s="31">
        <v>2389</v>
      </c>
      <c r="O27" s="14">
        <v>20</v>
      </c>
      <c r="P27" s="13">
        <v>68809684</v>
      </c>
      <c r="Q27" s="14">
        <v>8516</v>
      </c>
      <c r="R27" s="14">
        <v>3946</v>
      </c>
      <c r="S27" s="14">
        <v>4570</v>
      </c>
      <c r="T27" s="14">
        <v>2389</v>
      </c>
      <c r="U27" s="14">
        <v>0</v>
      </c>
      <c r="V27" s="13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3">
        <v>0</v>
      </c>
      <c r="AC27" s="14">
        <v>0</v>
      </c>
      <c r="AD27" s="14">
        <v>0</v>
      </c>
      <c r="AE27" s="14">
        <v>0</v>
      </c>
      <c r="AF27" s="14">
        <v>0</v>
      </c>
      <c r="AG27" s="14">
        <v>20</v>
      </c>
      <c r="AH27" s="13">
        <v>68809684</v>
      </c>
      <c r="AI27" s="14">
        <v>8516</v>
      </c>
      <c r="AJ27" s="14">
        <v>3946</v>
      </c>
      <c r="AK27" s="14">
        <v>4570</v>
      </c>
      <c r="AL27" s="14">
        <v>2389</v>
      </c>
      <c r="AM27" s="14">
        <v>0</v>
      </c>
      <c r="AN27" s="13">
        <v>0</v>
      </c>
      <c r="AO27" s="14">
        <v>0</v>
      </c>
      <c r="AP27" s="14">
        <v>0</v>
      </c>
      <c r="AQ27" s="14">
        <v>0</v>
      </c>
      <c r="AR27" s="14">
        <v>0</v>
      </c>
      <c r="AS27" s="14">
        <v>0</v>
      </c>
      <c r="AT27" s="13">
        <v>0</v>
      </c>
      <c r="AU27" s="14">
        <v>0</v>
      </c>
      <c r="AV27" s="14">
        <v>0</v>
      </c>
      <c r="AW27" s="14">
        <v>0</v>
      </c>
      <c r="AX27" s="14">
        <v>0</v>
      </c>
      <c r="AY27" s="14">
        <v>0</v>
      </c>
      <c r="AZ27" s="13">
        <v>0</v>
      </c>
      <c r="BA27" s="14">
        <v>0</v>
      </c>
      <c r="BB27" s="14">
        <v>0</v>
      </c>
      <c r="BC27" s="14">
        <v>0</v>
      </c>
      <c r="BD27" s="14">
        <v>0</v>
      </c>
      <c r="BE27" s="14">
        <v>0</v>
      </c>
      <c r="BF27" s="13">
        <v>0</v>
      </c>
      <c r="BG27" s="14">
        <v>0</v>
      </c>
      <c r="BH27" s="14">
        <v>0</v>
      </c>
      <c r="BI27" s="14">
        <v>0</v>
      </c>
      <c r="BJ27" s="14">
        <v>0</v>
      </c>
    </row>
    <row r="28" spans="1:62" ht="15.75" thickBot="1" x14ac:dyDescent="0.3">
      <c r="A28" s="11" t="s">
        <v>71</v>
      </c>
      <c r="B28" s="12" t="s">
        <v>72</v>
      </c>
      <c r="C28" s="13">
        <v>71053208</v>
      </c>
      <c r="D28" s="13">
        <v>0</v>
      </c>
      <c r="E28" s="13">
        <v>0</v>
      </c>
      <c r="F28" s="13">
        <v>71053208</v>
      </c>
      <c r="G28" s="13">
        <v>291553.81</v>
      </c>
      <c r="H28" s="13">
        <v>59540768.570000008</v>
      </c>
      <c r="I28" s="31">
        <v>91</v>
      </c>
      <c r="J28" s="13">
        <v>59249214.759999998</v>
      </c>
      <c r="K28" s="31">
        <v>27651</v>
      </c>
      <c r="L28" s="31">
        <v>13867</v>
      </c>
      <c r="M28" s="31">
        <v>13784</v>
      </c>
      <c r="N28" s="31">
        <v>6</v>
      </c>
      <c r="O28" s="14">
        <v>87</v>
      </c>
      <c r="P28" s="13">
        <v>49549005.039999999</v>
      </c>
      <c r="Q28" s="14">
        <v>25157</v>
      </c>
      <c r="R28" s="14">
        <v>12619</v>
      </c>
      <c r="S28" s="14">
        <v>12538</v>
      </c>
      <c r="T28" s="14">
        <v>6</v>
      </c>
      <c r="U28" s="14">
        <v>4</v>
      </c>
      <c r="V28" s="13">
        <v>9700209.7200000007</v>
      </c>
      <c r="W28" s="14">
        <v>2494</v>
      </c>
      <c r="X28" s="14">
        <v>1248</v>
      </c>
      <c r="Y28" s="14">
        <v>1246</v>
      </c>
      <c r="Z28" s="14">
        <v>0</v>
      </c>
      <c r="AA28" s="14">
        <v>0</v>
      </c>
      <c r="AB28" s="13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8</v>
      </c>
      <c r="AH28" s="13">
        <v>9084337.3500000015</v>
      </c>
      <c r="AI28" s="14">
        <v>12377</v>
      </c>
      <c r="AJ28" s="14">
        <v>6189</v>
      </c>
      <c r="AK28" s="14">
        <v>6188</v>
      </c>
      <c r="AL28" s="14">
        <v>0</v>
      </c>
      <c r="AM28" s="14">
        <v>66</v>
      </c>
      <c r="AN28" s="13">
        <v>9328938.4200000037</v>
      </c>
      <c r="AO28" s="14">
        <v>0</v>
      </c>
      <c r="AP28" s="14">
        <v>0</v>
      </c>
      <c r="AQ28" s="14">
        <v>0</v>
      </c>
      <c r="AR28" s="14">
        <v>0</v>
      </c>
      <c r="AS28" s="14">
        <v>3</v>
      </c>
      <c r="AT28" s="13">
        <v>15802424.27</v>
      </c>
      <c r="AU28" s="14">
        <v>0</v>
      </c>
      <c r="AV28" s="14">
        <v>0</v>
      </c>
      <c r="AW28" s="14">
        <v>0</v>
      </c>
      <c r="AX28" s="14">
        <v>0</v>
      </c>
      <c r="AY28" s="14">
        <v>13</v>
      </c>
      <c r="AZ28" s="13">
        <v>21033514.719999999</v>
      </c>
      <c r="BA28" s="14">
        <v>15274</v>
      </c>
      <c r="BB28" s="14">
        <v>7678</v>
      </c>
      <c r="BC28" s="14">
        <v>7596</v>
      </c>
      <c r="BD28" s="14">
        <v>0</v>
      </c>
      <c r="BE28" s="14">
        <v>1</v>
      </c>
      <c r="BF28" s="13">
        <v>4000000</v>
      </c>
      <c r="BG28" s="14">
        <v>0</v>
      </c>
      <c r="BH28" s="14">
        <v>0</v>
      </c>
      <c r="BI28" s="14">
        <v>0</v>
      </c>
      <c r="BJ28" s="14">
        <v>6</v>
      </c>
    </row>
    <row r="29" spans="1:62" ht="15.75" thickBot="1" x14ac:dyDescent="0.3">
      <c r="A29" s="11" t="s">
        <v>73</v>
      </c>
      <c r="B29" s="12" t="s">
        <v>74</v>
      </c>
      <c r="C29" s="13">
        <v>227454723</v>
      </c>
      <c r="D29" s="13">
        <v>0</v>
      </c>
      <c r="E29" s="13">
        <v>43783585</v>
      </c>
      <c r="F29" s="13">
        <v>183671138</v>
      </c>
      <c r="G29" s="13">
        <v>3730368.25</v>
      </c>
      <c r="H29" s="13">
        <v>183671138</v>
      </c>
      <c r="I29" s="31">
        <v>410</v>
      </c>
      <c r="J29" s="13">
        <v>179940769.75</v>
      </c>
      <c r="K29" s="31">
        <v>98734</v>
      </c>
      <c r="L29" s="31">
        <v>47895</v>
      </c>
      <c r="M29" s="31">
        <v>50839</v>
      </c>
      <c r="N29" s="31">
        <v>20633</v>
      </c>
      <c r="O29" s="14">
        <v>409</v>
      </c>
      <c r="P29" s="13">
        <v>179074901.75</v>
      </c>
      <c r="Q29" s="14">
        <v>97807</v>
      </c>
      <c r="R29" s="14">
        <v>47443</v>
      </c>
      <c r="S29" s="14">
        <v>50364</v>
      </c>
      <c r="T29" s="14">
        <v>20633</v>
      </c>
      <c r="U29" s="14">
        <v>1</v>
      </c>
      <c r="V29" s="13">
        <v>865868</v>
      </c>
      <c r="W29" s="14">
        <v>927</v>
      </c>
      <c r="X29" s="14">
        <v>452</v>
      </c>
      <c r="Y29" s="14">
        <v>475</v>
      </c>
      <c r="Z29" s="14">
        <v>0</v>
      </c>
      <c r="AA29" s="14">
        <v>0</v>
      </c>
      <c r="AB29" s="13">
        <v>0</v>
      </c>
      <c r="AC29" s="14">
        <v>0</v>
      </c>
      <c r="AD29" s="14">
        <v>0</v>
      </c>
      <c r="AE29" s="14">
        <v>0</v>
      </c>
      <c r="AF29" s="14">
        <v>0</v>
      </c>
      <c r="AG29" s="14">
        <v>192</v>
      </c>
      <c r="AH29" s="13">
        <v>98220748.079999954</v>
      </c>
      <c r="AI29" s="14">
        <v>48607</v>
      </c>
      <c r="AJ29" s="14">
        <v>23492</v>
      </c>
      <c r="AK29" s="14">
        <v>25115</v>
      </c>
      <c r="AL29" s="14">
        <v>10220</v>
      </c>
      <c r="AM29" s="14">
        <v>0</v>
      </c>
      <c r="AN29" s="13">
        <v>0</v>
      </c>
      <c r="AO29" s="14">
        <v>0</v>
      </c>
      <c r="AP29" s="14">
        <v>0</v>
      </c>
      <c r="AQ29" s="14">
        <v>0</v>
      </c>
      <c r="AR29" s="14">
        <v>0</v>
      </c>
      <c r="AS29" s="14">
        <v>0</v>
      </c>
      <c r="AT29" s="13">
        <v>0</v>
      </c>
      <c r="AU29" s="14">
        <v>0</v>
      </c>
      <c r="AV29" s="14">
        <v>0</v>
      </c>
      <c r="AW29" s="14">
        <v>0</v>
      </c>
      <c r="AX29" s="14">
        <v>0</v>
      </c>
      <c r="AY29" s="14">
        <v>165</v>
      </c>
      <c r="AZ29" s="13">
        <v>39239821.36999999</v>
      </c>
      <c r="BA29" s="14">
        <v>9381</v>
      </c>
      <c r="BB29" s="14">
        <v>4555</v>
      </c>
      <c r="BC29" s="14">
        <v>4826</v>
      </c>
      <c r="BD29" s="14">
        <v>1993</v>
      </c>
      <c r="BE29" s="14">
        <v>53</v>
      </c>
      <c r="BF29" s="13">
        <v>42480200.300000004</v>
      </c>
      <c r="BG29" s="14">
        <v>40746</v>
      </c>
      <c r="BH29" s="14">
        <v>19848</v>
      </c>
      <c r="BI29" s="14">
        <v>20898</v>
      </c>
      <c r="BJ29" s="14">
        <v>8420</v>
      </c>
    </row>
    <row r="30" spans="1:62" ht="15.75" thickBot="1" x14ac:dyDescent="0.3">
      <c r="A30" s="11" t="s">
        <v>75</v>
      </c>
      <c r="B30" s="12" t="s">
        <v>76</v>
      </c>
      <c r="C30" s="13">
        <v>88822437</v>
      </c>
      <c r="D30" s="13">
        <v>0</v>
      </c>
      <c r="E30" s="13">
        <v>0</v>
      </c>
      <c r="F30" s="13">
        <v>88822437</v>
      </c>
      <c r="G30" s="13">
        <v>0</v>
      </c>
      <c r="H30" s="13">
        <v>84533756.049999967</v>
      </c>
      <c r="I30" s="31">
        <v>215</v>
      </c>
      <c r="J30" s="13">
        <v>84533756.049999967</v>
      </c>
      <c r="K30" s="31">
        <v>21159</v>
      </c>
      <c r="L30" s="31">
        <v>10446</v>
      </c>
      <c r="M30" s="31">
        <v>10713</v>
      </c>
      <c r="N30" s="31">
        <v>4101</v>
      </c>
      <c r="O30" s="14">
        <v>215</v>
      </c>
      <c r="P30" s="13">
        <v>84533756.049999967</v>
      </c>
      <c r="Q30" s="14">
        <v>21159</v>
      </c>
      <c r="R30" s="14">
        <v>10446</v>
      </c>
      <c r="S30" s="14">
        <v>10713</v>
      </c>
      <c r="T30" s="14">
        <v>4101</v>
      </c>
      <c r="U30" s="14">
        <v>0</v>
      </c>
      <c r="V30" s="13">
        <v>0</v>
      </c>
      <c r="W30" s="14">
        <v>0</v>
      </c>
      <c r="X30" s="14">
        <v>0</v>
      </c>
      <c r="Y30" s="14">
        <v>0</v>
      </c>
      <c r="Z30" s="14">
        <v>0</v>
      </c>
      <c r="AA30" s="14">
        <v>0</v>
      </c>
      <c r="AB30" s="13">
        <v>0</v>
      </c>
      <c r="AC30" s="14">
        <v>0</v>
      </c>
      <c r="AD30" s="14">
        <v>0</v>
      </c>
      <c r="AE30" s="14">
        <v>0</v>
      </c>
      <c r="AF30" s="14">
        <v>0</v>
      </c>
      <c r="AG30" s="14">
        <v>18</v>
      </c>
      <c r="AH30" s="13">
        <v>20709292.780000001</v>
      </c>
      <c r="AI30" s="14">
        <v>3813</v>
      </c>
      <c r="AJ30" s="14">
        <v>1913</v>
      </c>
      <c r="AK30" s="14">
        <v>1900</v>
      </c>
      <c r="AL30" s="14">
        <v>739</v>
      </c>
      <c r="AM30" s="14">
        <v>21</v>
      </c>
      <c r="AN30" s="13">
        <v>3417433.25</v>
      </c>
      <c r="AO30" s="14">
        <v>4085</v>
      </c>
      <c r="AP30" s="14">
        <v>1938</v>
      </c>
      <c r="AQ30" s="14">
        <v>2147</v>
      </c>
      <c r="AR30" s="14">
        <v>617</v>
      </c>
      <c r="AS30" s="14">
        <v>0</v>
      </c>
      <c r="AT30" s="13">
        <v>0</v>
      </c>
      <c r="AU30" s="14">
        <v>0</v>
      </c>
      <c r="AV30" s="14">
        <v>0</v>
      </c>
      <c r="AW30" s="14">
        <v>0</v>
      </c>
      <c r="AX30" s="14">
        <v>0</v>
      </c>
      <c r="AY30" s="14">
        <v>176</v>
      </c>
      <c r="AZ30" s="13">
        <v>60407030.020000033</v>
      </c>
      <c r="BA30" s="14">
        <v>13261</v>
      </c>
      <c r="BB30" s="14">
        <v>6595</v>
      </c>
      <c r="BC30" s="14">
        <v>6666</v>
      </c>
      <c r="BD30" s="14">
        <v>2745</v>
      </c>
      <c r="BE30" s="14">
        <v>0</v>
      </c>
      <c r="BF30" s="13">
        <v>0</v>
      </c>
      <c r="BG30" s="14">
        <v>0</v>
      </c>
      <c r="BH30" s="14">
        <v>0</v>
      </c>
      <c r="BI30" s="14">
        <v>0</v>
      </c>
      <c r="BJ30" s="14">
        <v>0</v>
      </c>
    </row>
    <row r="31" spans="1:62" ht="15.75" thickBot="1" x14ac:dyDescent="0.3">
      <c r="A31" s="11" t="s">
        <v>77</v>
      </c>
      <c r="B31" s="12" t="s">
        <v>78</v>
      </c>
      <c r="C31" s="13">
        <v>57736279</v>
      </c>
      <c r="D31" s="13">
        <v>0</v>
      </c>
      <c r="E31" s="13">
        <v>0</v>
      </c>
      <c r="F31" s="13">
        <v>57736279</v>
      </c>
      <c r="G31" s="13">
        <v>1429088.4</v>
      </c>
      <c r="H31" s="13">
        <v>57387079</v>
      </c>
      <c r="I31" s="31">
        <v>26</v>
      </c>
      <c r="J31" s="13">
        <v>55957990.600000001</v>
      </c>
      <c r="K31" s="31">
        <v>5627419</v>
      </c>
      <c r="L31" s="31">
        <v>5378405</v>
      </c>
      <c r="M31" s="31">
        <v>249014</v>
      </c>
      <c r="N31" s="31">
        <v>0</v>
      </c>
      <c r="O31" s="14">
        <v>26</v>
      </c>
      <c r="P31" s="13">
        <v>55957990.600000001</v>
      </c>
      <c r="Q31" s="14">
        <v>5627419</v>
      </c>
      <c r="R31" s="14">
        <v>5378405</v>
      </c>
      <c r="S31" s="14">
        <v>249014</v>
      </c>
      <c r="T31" s="14">
        <v>0</v>
      </c>
      <c r="U31" s="14">
        <v>0</v>
      </c>
      <c r="V31" s="13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3">
        <v>0</v>
      </c>
      <c r="AC31" s="14">
        <v>0</v>
      </c>
      <c r="AD31" s="14">
        <v>0</v>
      </c>
      <c r="AE31" s="14">
        <v>0</v>
      </c>
      <c r="AF31" s="14">
        <v>0</v>
      </c>
      <c r="AG31" s="14">
        <v>0</v>
      </c>
      <c r="AH31" s="13">
        <v>0</v>
      </c>
      <c r="AI31" s="14">
        <v>0</v>
      </c>
      <c r="AJ31" s="14">
        <v>0</v>
      </c>
      <c r="AK31" s="14">
        <v>0</v>
      </c>
      <c r="AL31" s="14">
        <v>0</v>
      </c>
      <c r="AM31" s="14">
        <v>0</v>
      </c>
      <c r="AN31" s="13">
        <v>0</v>
      </c>
      <c r="AO31" s="14">
        <v>0</v>
      </c>
      <c r="AP31" s="14">
        <v>0</v>
      </c>
      <c r="AQ31" s="14">
        <v>0</v>
      </c>
      <c r="AR31" s="14">
        <v>0</v>
      </c>
      <c r="AS31" s="14">
        <v>26</v>
      </c>
      <c r="AT31" s="13">
        <v>55957990.600000001</v>
      </c>
      <c r="AU31" s="14">
        <v>5627419</v>
      </c>
      <c r="AV31" s="14">
        <v>5378405</v>
      </c>
      <c r="AW31" s="14">
        <v>249014</v>
      </c>
      <c r="AX31" s="14">
        <v>0</v>
      </c>
      <c r="AY31" s="14">
        <v>0</v>
      </c>
      <c r="AZ31" s="13">
        <v>0</v>
      </c>
      <c r="BA31" s="14">
        <v>0</v>
      </c>
      <c r="BB31" s="14">
        <v>0</v>
      </c>
      <c r="BC31" s="14">
        <v>0</v>
      </c>
      <c r="BD31" s="14">
        <v>0</v>
      </c>
      <c r="BE31" s="14">
        <v>0</v>
      </c>
      <c r="BF31" s="13">
        <v>0</v>
      </c>
      <c r="BG31" s="14">
        <v>0</v>
      </c>
      <c r="BH31" s="14">
        <v>0</v>
      </c>
      <c r="BI31" s="14">
        <v>0</v>
      </c>
      <c r="BJ31" s="14">
        <v>0</v>
      </c>
    </row>
    <row r="32" spans="1:62" ht="15.75" thickBot="1" x14ac:dyDescent="0.3">
      <c r="A32" s="11" t="s">
        <v>79</v>
      </c>
      <c r="B32" s="12" t="s">
        <v>80</v>
      </c>
      <c r="C32" s="13">
        <v>137569103</v>
      </c>
      <c r="D32" s="13">
        <v>0</v>
      </c>
      <c r="E32" s="13">
        <v>0</v>
      </c>
      <c r="F32" s="13">
        <v>137569103</v>
      </c>
      <c r="G32" s="13">
        <v>0</v>
      </c>
      <c r="H32" s="13">
        <v>131414307.77000001</v>
      </c>
      <c r="I32" s="31">
        <v>70</v>
      </c>
      <c r="J32" s="13">
        <v>131414307.77000001</v>
      </c>
      <c r="K32" s="31">
        <v>237313</v>
      </c>
      <c r="L32" s="31">
        <v>115454</v>
      </c>
      <c r="M32" s="31">
        <v>121859</v>
      </c>
      <c r="N32" s="31">
        <v>59340</v>
      </c>
      <c r="O32" s="14">
        <v>70</v>
      </c>
      <c r="P32" s="13">
        <v>131414307.77000001</v>
      </c>
      <c r="Q32" s="14">
        <v>237313</v>
      </c>
      <c r="R32" s="14">
        <v>115454</v>
      </c>
      <c r="S32" s="14">
        <v>121859</v>
      </c>
      <c r="T32" s="14">
        <v>59340</v>
      </c>
      <c r="U32" s="14">
        <v>0</v>
      </c>
      <c r="V32" s="13">
        <v>0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3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15</v>
      </c>
      <c r="AH32" s="13">
        <v>108579302.14000002</v>
      </c>
      <c r="AI32" s="14">
        <v>144945</v>
      </c>
      <c r="AJ32" s="14">
        <v>70593</v>
      </c>
      <c r="AK32" s="14">
        <v>74352</v>
      </c>
      <c r="AL32" s="14">
        <v>36237</v>
      </c>
      <c r="AM32" s="14">
        <v>0</v>
      </c>
      <c r="AN32" s="13">
        <v>0</v>
      </c>
      <c r="AO32" s="14">
        <v>0</v>
      </c>
      <c r="AP32" s="14">
        <v>0</v>
      </c>
      <c r="AQ32" s="14">
        <v>0</v>
      </c>
      <c r="AR32" s="14">
        <v>0</v>
      </c>
      <c r="AS32" s="14">
        <v>0</v>
      </c>
      <c r="AT32" s="13">
        <v>0</v>
      </c>
      <c r="AU32" s="14">
        <v>0</v>
      </c>
      <c r="AV32" s="14">
        <v>0</v>
      </c>
      <c r="AW32" s="14">
        <v>0</v>
      </c>
      <c r="AX32" s="14">
        <v>0</v>
      </c>
      <c r="AY32" s="14">
        <v>55</v>
      </c>
      <c r="AZ32" s="13">
        <v>22835005.629999999</v>
      </c>
      <c r="BA32" s="14">
        <v>92368</v>
      </c>
      <c r="BB32" s="14">
        <v>44861</v>
      </c>
      <c r="BC32" s="14">
        <v>47507</v>
      </c>
      <c r="BD32" s="14">
        <v>23103</v>
      </c>
      <c r="BE32" s="14">
        <v>0</v>
      </c>
      <c r="BF32" s="13">
        <v>0</v>
      </c>
      <c r="BG32" s="14">
        <v>0</v>
      </c>
      <c r="BH32" s="14">
        <v>0</v>
      </c>
      <c r="BI32" s="14">
        <v>0</v>
      </c>
      <c r="BJ32" s="14">
        <v>0</v>
      </c>
    </row>
    <row r="33" spans="1:62" ht="15.75" thickBot="1" x14ac:dyDescent="0.3">
      <c r="A33" s="11" t="s">
        <v>81</v>
      </c>
      <c r="B33" s="12" t="s">
        <v>82</v>
      </c>
      <c r="C33" s="13">
        <v>91614050</v>
      </c>
      <c r="D33" s="13">
        <v>0</v>
      </c>
      <c r="E33" s="13">
        <v>0</v>
      </c>
      <c r="F33" s="13">
        <v>91614050</v>
      </c>
      <c r="G33" s="13">
        <v>0</v>
      </c>
      <c r="H33" s="13">
        <v>55533861.999999993</v>
      </c>
      <c r="I33" s="31">
        <v>48</v>
      </c>
      <c r="J33" s="13">
        <v>55533861.999999993</v>
      </c>
      <c r="K33" s="31">
        <v>13215</v>
      </c>
      <c r="L33" s="31">
        <v>5768</v>
      </c>
      <c r="M33" s="31">
        <v>7447</v>
      </c>
      <c r="N33" s="31">
        <v>3028</v>
      </c>
      <c r="O33" s="14">
        <v>47</v>
      </c>
      <c r="P33" s="13">
        <v>55533861.999999993</v>
      </c>
      <c r="Q33" s="14">
        <v>13215</v>
      </c>
      <c r="R33" s="14">
        <v>5768</v>
      </c>
      <c r="S33" s="14">
        <v>7447</v>
      </c>
      <c r="T33" s="14">
        <v>3028</v>
      </c>
      <c r="U33" s="14">
        <v>1</v>
      </c>
      <c r="V33" s="13">
        <v>0</v>
      </c>
      <c r="W33" s="14">
        <v>0</v>
      </c>
      <c r="X33" s="14">
        <v>0</v>
      </c>
      <c r="Y33" s="14">
        <v>0</v>
      </c>
      <c r="Z33" s="14">
        <v>0</v>
      </c>
      <c r="AA33" s="14">
        <v>0</v>
      </c>
      <c r="AB33" s="13">
        <v>0</v>
      </c>
      <c r="AC33" s="14">
        <v>0</v>
      </c>
      <c r="AD33" s="14">
        <v>0</v>
      </c>
      <c r="AE33" s="14">
        <v>0</v>
      </c>
      <c r="AF33" s="14">
        <v>0</v>
      </c>
      <c r="AG33" s="14">
        <v>36</v>
      </c>
      <c r="AH33" s="13">
        <v>34328615.059999995</v>
      </c>
      <c r="AI33" s="14">
        <v>11938</v>
      </c>
      <c r="AJ33" s="14">
        <v>5194</v>
      </c>
      <c r="AK33" s="14">
        <v>6744</v>
      </c>
      <c r="AL33" s="14">
        <v>2590</v>
      </c>
      <c r="AM33" s="14">
        <v>3</v>
      </c>
      <c r="AN33" s="13">
        <v>1012871.4199999999</v>
      </c>
      <c r="AO33" s="14">
        <v>561</v>
      </c>
      <c r="AP33" s="14">
        <v>261</v>
      </c>
      <c r="AQ33" s="14">
        <v>300</v>
      </c>
      <c r="AR33" s="14">
        <v>0</v>
      </c>
      <c r="AS33" s="14">
        <v>0</v>
      </c>
      <c r="AT33" s="13">
        <v>0</v>
      </c>
      <c r="AU33" s="14">
        <v>0</v>
      </c>
      <c r="AV33" s="14">
        <v>0</v>
      </c>
      <c r="AW33" s="14">
        <v>0</v>
      </c>
      <c r="AX33" s="14">
        <v>0</v>
      </c>
      <c r="AY33" s="14">
        <v>0</v>
      </c>
      <c r="AZ33" s="13">
        <v>0</v>
      </c>
      <c r="BA33" s="14">
        <v>0</v>
      </c>
      <c r="BB33" s="14">
        <v>0</v>
      </c>
      <c r="BC33" s="14">
        <v>0</v>
      </c>
      <c r="BD33" s="14">
        <v>0</v>
      </c>
      <c r="BE33" s="14">
        <v>9</v>
      </c>
      <c r="BF33" s="13">
        <v>20192375.52</v>
      </c>
      <c r="BG33" s="14">
        <v>716</v>
      </c>
      <c r="BH33" s="14">
        <v>313</v>
      </c>
      <c r="BI33" s="14">
        <v>403</v>
      </c>
      <c r="BJ33" s="14">
        <v>438</v>
      </c>
    </row>
    <row r="34" spans="1:62" ht="15.75" thickBot="1" x14ac:dyDescent="0.3">
      <c r="A34" s="11" t="s">
        <v>83</v>
      </c>
      <c r="B34" s="12" t="s">
        <v>84</v>
      </c>
      <c r="C34" s="13">
        <v>64604315</v>
      </c>
      <c r="D34" s="13">
        <v>0</v>
      </c>
      <c r="E34" s="13">
        <v>0</v>
      </c>
      <c r="F34" s="13">
        <v>64604315</v>
      </c>
      <c r="G34" s="13">
        <v>1938107.8599999999</v>
      </c>
      <c r="H34" s="13">
        <v>64604314.770000055</v>
      </c>
      <c r="I34" s="31">
        <v>1064</v>
      </c>
      <c r="J34" s="13">
        <v>62666206.910000056</v>
      </c>
      <c r="K34" s="31">
        <v>53029</v>
      </c>
      <c r="L34" s="31">
        <v>26733</v>
      </c>
      <c r="M34" s="31">
        <v>26296</v>
      </c>
      <c r="N34" s="31">
        <v>24330</v>
      </c>
      <c r="O34" s="14">
        <v>1064</v>
      </c>
      <c r="P34" s="13">
        <v>62666206.910000056</v>
      </c>
      <c r="Q34" s="14">
        <v>53029</v>
      </c>
      <c r="R34" s="14">
        <v>26733</v>
      </c>
      <c r="S34" s="14">
        <v>26296</v>
      </c>
      <c r="T34" s="14">
        <v>24330</v>
      </c>
      <c r="U34" s="14">
        <v>0</v>
      </c>
      <c r="V34" s="13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3">
        <v>0</v>
      </c>
      <c r="AC34" s="14">
        <v>0</v>
      </c>
      <c r="AD34" s="14">
        <v>0</v>
      </c>
      <c r="AE34" s="14">
        <v>0</v>
      </c>
      <c r="AF34" s="14">
        <v>0</v>
      </c>
      <c r="AG34" s="14">
        <v>387</v>
      </c>
      <c r="AH34" s="13">
        <v>24559897.030000031</v>
      </c>
      <c r="AI34" s="14">
        <v>25474</v>
      </c>
      <c r="AJ34" s="14">
        <v>13266</v>
      </c>
      <c r="AK34" s="14">
        <v>12208</v>
      </c>
      <c r="AL34" s="14">
        <v>17963</v>
      </c>
      <c r="AM34" s="14">
        <v>0</v>
      </c>
      <c r="AN34" s="13">
        <v>0</v>
      </c>
      <c r="AO34" s="14">
        <v>0</v>
      </c>
      <c r="AP34" s="14">
        <v>0</v>
      </c>
      <c r="AQ34" s="14">
        <v>0</v>
      </c>
      <c r="AR34" s="14">
        <v>0</v>
      </c>
      <c r="AS34" s="14">
        <v>0</v>
      </c>
      <c r="AT34" s="13">
        <v>0</v>
      </c>
      <c r="AU34" s="14">
        <v>0</v>
      </c>
      <c r="AV34" s="14">
        <v>0</v>
      </c>
      <c r="AW34" s="14">
        <v>0</v>
      </c>
      <c r="AX34" s="14">
        <v>0</v>
      </c>
      <c r="AY34" s="14">
        <v>0</v>
      </c>
      <c r="AZ34" s="13">
        <v>0</v>
      </c>
      <c r="BA34" s="14">
        <v>0</v>
      </c>
      <c r="BB34" s="14">
        <v>0</v>
      </c>
      <c r="BC34" s="14">
        <v>0</v>
      </c>
      <c r="BD34" s="14">
        <v>0</v>
      </c>
      <c r="BE34" s="14">
        <v>677</v>
      </c>
      <c r="BF34" s="13">
        <v>38106309.88000004</v>
      </c>
      <c r="BG34" s="14">
        <v>27555</v>
      </c>
      <c r="BH34" s="14">
        <v>13467</v>
      </c>
      <c r="BI34" s="14">
        <v>14088</v>
      </c>
      <c r="BJ34" s="14">
        <v>6367</v>
      </c>
    </row>
    <row r="35" spans="1:62" ht="15.75" thickBot="1" x14ac:dyDescent="0.3">
      <c r="A35" s="11" t="s">
        <v>85</v>
      </c>
      <c r="B35" s="12" t="s">
        <v>86</v>
      </c>
      <c r="C35" s="13">
        <v>722607924</v>
      </c>
      <c r="D35" s="13">
        <v>0</v>
      </c>
      <c r="E35" s="13">
        <v>0</v>
      </c>
      <c r="F35" s="13">
        <v>722607924</v>
      </c>
      <c r="G35" s="13">
        <v>9968397</v>
      </c>
      <c r="H35" s="13">
        <v>642150644.24000001</v>
      </c>
      <c r="I35" s="31">
        <v>718</v>
      </c>
      <c r="J35" s="13">
        <v>632182247.24000001</v>
      </c>
      <c r="K35" s="31">
        <v>1299477</v>
      </c>
      <c r="L35" s="31">
        <v>623273</v>
      </c>
      <c r="M35" s="31">
        <v>676204</v>
      </c>
      <c r="N35" s="31">
        <v>140070</v>
      </c>
      <c r="O35" s="14">
        <v>694</v>
      </c>
      <c r="P35" s="13">
        <v>536092735.24000001</v>
      </c>
      <c r="Q35" s="14">
        <v>1262120</v>
      </c>
      <c r="R35" s="14">
        <v>605038</v>
      </c>
      <c r="S35" s="14">
        <v>657082</v>
      </c>
      <c r="T35" s="14">
        <v>131871</v>
      </c>
      <c r="U35" s="14">
        <v>24</v>
      </c>
      <c r="V35" s="13">
        <v>96089512</v>
      </c>
      <c r="W35" s="14">
        <v>37357</v>
      </c>
      <c r="X35" s="14">
        <v>18235</v>
      </c>
      <c r="Y35" s="14">
        <v>19122</v>
      </c>
      <c r="Z35" s="14">
        <v>8199</v>
      </c>
      <c r="AA35" s="14">
        <v>0</v>
      </c>
      <c r="AB35" s="13">
        <v>0</v>
      </c>
      <c r="AC35" s="14">
        <v>0</v>
      </c>
      <c r="AD35" s="14">
        <v>0</v>
      </c>
      <c r="AE35" s="14">
        <v>0</v>
      </c>
      <c r="AF35" s="14">
        <v>0</v>
      </c>
      <c r="AG35" s="14">
        <v>10</v>
      </c>
      <c r="AH35" s="13">
        <v>25000000</v>
      </c>
      <c r="AI35" s="14">
        <v>37966</v>
      </c>
      <c r="AJ35" s="14">
        <v>18385</v>
      </c>
      <c r="AK35" s="14">
        <v>19581</v>
      </c>
      <c r="AL35" s="14">
        <v>9048</v>
      </c>
      <c r="AM35" s="14">
        <v>0</v>
      </c>
      <c r="AN35" s="13">
        <v>0</v>
      </c>
      <c r="AO35" s="14">
        <v>0</v>
      </c>
      <c r="AP35" s="14">
        <v>0</v>
      </c>
      <c r="AQ35" s="14">
        <v>0</v>
      </c>
      <c r="AR35" s="14">
        <v>0</v>
      </c>
      <c r="AS35" s="14">
        <v>65</v>
      </c>
      <c r="AT35" s="13">
        <v>99925260.24000001</v>
      </c>
      <c r="AU35" s="14">
        <v>876087</v>
      </c>
      <c r="AV35" s="14">
        <v>419791</v>
      </c>
      <c r="AW35" s="14">
        <v>456296</v>
      </c>
      <c r="AX35" s="14">
        <v>34426</v>
      </c>
      <c r="AY35" s="14">
        <v>24</v>
      </c>
      <c r="AZ35" s="13">
        <v>104449668</v>
      </c>
      <c r="BA35" s="14">
        <v>28725</v>
      </c>
      <c r="BB35" s="14">
        <v>13885</v>
      </c>
      <c r="BC35" s="14">
        <v>14840</v>
      </c>
      <c r="BD35" s="14">
        <v>7189</v>
      </c>
      <c r="BE35" s="14">
        <v>619</v>
      </c>
      <c r="BF35" s="13">
        <v>402807319</v>
      </c>
      <c r="BG35" s="14">
        <v>356699</v>
      </c>
      <c r="BH35" s="14">
        <v>171212</v>
      </c>
      <c r="BI35" s="14">
        <v>185487</v>
      </c>
      <c r="BJ35" s="14">
        <v>89407</v>
      </c>
    </row>
    <row r="36" spans="1:62" ht="15.75" thickBot="1" x14ac:dyDescent="0.3">
      <c r="A36" s="11" t="s">
        <v>87</v>
      </c>
      <c r="B36" s="12" t="s">
        <v>88</v>
      </c>
      <c r="C36" s="13">
        <v>165461704</v>
      </c>
      <c r="D36" s="13">
        <v>0</v>
      </c>
      <c r="E36" s="13">
        <v>0</v>
      </c>
      <c r="F36" s="13">
        <v>165461704</v>
      </c>
      <c r="G36" s="13">
        <v>0</v>
      </c>
      <c r="H36" s="13">
        <v>79421333.269999951</v>
      </c>
      <c r="I36" s="31">
        <v>269</v>
      </c>
      <c r="J36" s="13">
        <v>79421333.270000011</v>
      </c>
      <c r="K36" s="31">
        <v>73775</v>
      </c>
      <c r="L36" s="31">
        <v>37138</v>
      </c>
      <c r="M36" s="31">
        <v>36637</v>
      </c>
      <c r="N36" s="31">
        <v>8780</v>
      </c>
      <c r="O36" s="14">
        <v>219</v>
      </c>
      <c r="P36" s="13">
        <v>54639287.330000006</v>
      </c>
      <c r="Q36" s="14">
        <v>73775</v>
      </c>
      <c r="R36" s="14">
        <v>37138</v>
      </c>
      <c r="S36" s="14">
        <v>36637</v>
      </c>
      <c r="T36" s="14">
        <v>8780</v>
      </c>
      <c r="U36" s="14">
        <v>0</v>
      </c>
      <c r="V36" s="13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50</v>
      </c>
      <c r="AB36" s="13">
        <v>24782045.939999998</v>
      </c>
      <c r="AC36" s="14">
        <v>0</v>
      </c>
      <c r="AD36" s="14">
        <v>0</v>
      </c>
      <c r="AE36" s="14">
        <v>0</v>
      </c>
      <c r="AF36" s="14">
        <v>0</v>
      </c>
      <c r="AG36" s="14">
        <v>8</v>
      </c>
      <c r="AH36" s="13">
        <v>10165941.9</v>
      </c>
      <c r="AI36" s="14">
        <v>0</v>
      </c>
      <c r="AJ36" s="14">
        <v>0</v>
      </c>
      <c r="AK36" s="14">
        <v>0</v>
      </c>
      <c r="AL36" s="14">
        <v>0</v>
      </c>
      <c r="AM36" s="14">
        <v>0</v>
      </c>
      <c r="AN36" s="13">
        <v>0</v>
      </c>
      <c r="AO36" s="14">
        <v>0</v>
      </c>
      <c r="AP36" s="14">
        <v>0</v>
      </c>
      <c r="AQ36" s="14">
        <v>0</v>
      </c>
      <c r="AR36" s="14">
        <v>0</v>
      </c>
      <c r="AS36" s="14">
        <v>0</v>
      </c>
      <c r="AT36" s="13">
        <v>0</v>
      </c>
      <c r="AU36" s="14">
        <v>0</v>
      </c>
      <c r="AV36" s="14">
        <v>0</v>
      </c>
      <c r="AW36" s="14">
        <v>0</v>
      </c>
      <c r="AX36" s="14">
        <v>0</v>
      </c>
      <c r="AY36" s="14">
        <v>20</v>
      </c>
      <c r="AZ36" s="13">
        <v>10311846.359999999</v>
      </c>
      <c r="BA36" s="14">
        <v>44582</v>
      </c>
      <c r="BB36" s="14">
        <v>22436</v>
      </c>
      <c r="BC36" s="14">
        <v>22146</v>
      </c>
      <c r="BD36" s="14">
        <v>2621</v>
      </c>
      <c r="BE36" s="14">
        <v>191</v>
      </c>
      <c r="BF36" s="13">
        <v>34161499.070000008</v>
      </c>
      <c r="BG36" s="14">
        <v>29193</v>
      </c>
      <c r="BH36" s="14">
        <v>14702</v>
      </c>
      <c r="BI36" s="14">
        <v>14491</v>
      </c>
      <c r="BJ36" s="14">
        <v>6159</v>
      </c>
    </row>
    <row r="37" spans="1:62" ht="15.75" thickBot="1" x14ac:dyDescent="0.3">
      <c r="A37" s="11" t="s">
        <v>89</v>
      </c>
      <c r="B37" s="12" t="s">
        <v>90</v>
      </c>
      <c r="C37" s="13">
        <v>100431234</v>
      </c>
      <c r="D37" s="13">
        <v>0</v>
      </c>
      <c r="E37" s="13">
        <v>0</v>
      </c>
      <c r="F37" s="13">
        <v>100431234</v>
      </c>
      <c r="G37" s="13">
        <v>0</v>
      </c>
      <c r="H37" s="13">
        <v>100493086.48999991</v>
      </c>
      <c r="I37" s="31">
        <v>1204</v>
      </c>
      <c r="J37" s="13">
        <v>100493086.48999991</v>
      </c>
      <c r="K37" s="31">
        <v>535961</v>
      </c>
      <c r="L37" s="31">
        <v>203641</v>
      </c>
      <c r="M37" s="31">
        <v>332320</v>
      </c>
      <c r="N37" s="31">
        <v>21186</v>
      </c>
      <c r="O37" s="14">
        <v>1204</v>
      </c>
      <c r="P37" s="13">
        <v>100493086.48999991</v>
      </c>
      <c r="Q37" s="14">
        <v>535961</v>
      </c>
      <c r="R37" s="14">
        <v>203641</v>
      </c>
      <c r="S37" s="14">
        <v>332320</v>
      </c>
      <c r="T37" s="14">
        <v>21186</v>
      </c>
      <c r="U37" s="14">
        <v>0</v>
      </c>
      <c r="V37" s="13">
        <v>0</v>
      </c>
      <c r="W37" s="14">
        <v>0</v>
      </c>
      <c r="X37" s="14">
        <v>0</v>
      </c>
      <c r="Y37" s="14">
        <v>0</v>
      </c>
      <c r="Z37" s="14">
        <v>0</v>
      </c>
      <c r="AA37" s="14">
        <v>0</v>
      </c>
      <c r="AB37" s="13">
        <v>0</v>
      </c>
      <c r="AC37" s="14">
        <v>0</v>
      </c>
      <c r="AD37" s="14">
        <v>0</v>
      </c>
      <c r="AE37" s="14">
        <v>0</v>
      </c>
      <c r="AF37" s="14">
        <v>0</v>
      </c>
      <c r="AG37" s="14">
        <v>348</v>
      </c>
      <c r="AH37" s="13">
        <v>31762116.190000009</v>
      </c>
      <c r="AI37" s="14">
        <v>380475</v>
      </c>
      <c r="AJ37" s="14">
        <v>132342</v>
      </c>
      <c r="AK37" s="14">
        <v>248133</v>
      </c>
      <c r="AL37" s="14">
        <v>83</v>
      </c>
      <c r="AM37" s="14">
        <v>0</v>
      </c>
      <c r="AN37" s="13">
        <v>0</v>
      </c>
      <c r="AO37" s="14">
        <v>0</v>
      </c>
      <c r="AP37" s="14">
        <v>0</v>
      </c>
      <c r="AQ37" s="14">
        <v>0</v>
      </c>
      <c r="AR37" s="14">
        <v>0</v>
      </c>
      <c r="AS37" s="14">
        <v>0</v>
      </c>
      <c r="AT37" s="13">
        <v>0</v>
      </c>
      <c r="AU37" s="14">
        <v>0</v>
      </c>
      <c r="AV37" s="14">
        <v>0</v>
      </c>
      <c r="AW37" s="14">
        <v>0</v>
      </c>
      <c r="AX37" s="14">
        <v>0</v>
      </c>
      <c r="AY37" s="14">
        <v>209</v>
      </c>
      <c r="AZ37" s="13">
        <v>16248970.089999998</v>
      </c>
      <c r="BA37" s="14">
        <v>56690</v>
      </c>
      <c r="BB37" s="14">
        <v>25066</v>
      </c>
      <c r="BC37" s="14">
        <v>31624</v>
      </c>
      <c r="BD37" s="14">
        <v>16</v>
      </c>
      <c r="BE37" s="14">
        <v>647</v>
      </c>
      <c r="BF37" s="13">
        <v>52482000.210000038</v>
      </c>
      <c r="BG37" s="14">
        <v>98796</v>
      </c>
      <c r="BH37" s="14">
        <v>46233</v>
      </c>
      <c r="BI37" s="14">
        <v>52563</v>
      </c>
      <c r="BJ37" s="14">
        <v>21087</v>
      </c>
    </row>
    <row r="43" spans="1:62" x14ac:dyDescent="0.25">
      <c r="H43" s="36"/>
    </row>
    <row r="44" spans="1:62" x14ac:dyDescent="0.25">
      <c r="H44" s="37"/>
    </row>
  </sheetData>
  <mergeCells count="12">
    <mergeCell ref="BE3:BJ3"/>
    <mergeCell ref="I2:N3"/>
    <mergeCell ref="A1:BJ1"/>
    <mergeCell ref="O2:Z2"/>
    <mergeCell ref="AA2:AF3"/>
    <mergeCell ref="AG2:BJ2"/>
    <mergeCell ref="O3:T3"/>
    <mergeCell ref="U3:Z3"/>
    <mergeCell ref="AG3:AL3"/>
    <mergeCell ref="AM3:AR3"/>
    <mergeCell ref="AS3:AX3"/>
    <mergeCell ref="AY3:BD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FAIS</vt:lpstr>
      <vt:lpstr>FISMDF</vt:lpstr>
      <vt:lpstr>FISE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Ramirez Garcia</dc:creator>
  <cp:lastModifiedBy>Juan Heriberto Rosas Juárez</cp:lastModifiedBy>
  <dcterms:created xsi:type="dcterms:W3CDTF">2015-02-11T20:41:51Z</dcterms:created>
  <dcterms:modified xsi:type="dcterms:W3CDTF">2015-02-17T22:41:04Z</dcterms:modified>
</cp:coreProperties>
</file>