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9285"/>
  </bookViews>
  <sheets>
    <sheet name="EDUCACIÓN" sheetId="13" r:id="rId1"/>
  </sheets>
  <calcPr calcId="145621"/>
</workbook>
</file>

<file path=xl/calcChain.xml><?xml version="1.0" encoding="utf-8"?>
<calcChain xmlns="http://schemas.openxmlformats.org/spreadsheetml/2006/main">
  <c r="AN5" i="13" l="1"/>
  <c r="BN5" i="13"/>
  <c r="CE5" i="13"/>
  <c r="CJ5" i="13"/>
  <c r="DA5" i="13"/>
  <c r="DC5" i="13"/>
  <c r="DH5" i="13"/>
  <c r="DJ5" i="13"/>
  <c r="DY5" i="13"/>
  <c r="EA5" i="13"/>
  <c r="EF5" i="13"/>
  <c r="L5" i="13"/>
  <c r="AS5" i="13"/>
  <c r="AU5" i="13"/>
  <c r="AZ5" i="13"/>
  <c r="BB5" i="13"/>
  <c r="BS5" i="13"/>
  <c r="BX5" i="13"/>
  <c r="BZ5" i="13"/>
  <c r="CO5" i="13"/>
  <c r="CQ5" i="13"/>
  <c r="CV5" i="13"/>
  <c r="CX5" i="13"/>
  <c r="DO5" i="13"/>
  <c r="DT5" i="13"/>
  <c r="DV5" i="13"/>
  <c r="P5" i="13"/>
  <c r="AL5" i="13"/>
  <c r="AP5" i="13"/>
  <c r="BL5" i="13"/>
  <c r="CH5" i="13"/>
  <c r="CL5" i="13"/>
  <c r="AJ5" i="13"/>
  <c r="AH5" i="13"/>
  <c r="AG5" i="13"/>
  <c r="AC5" i="13"/>
  <c r="X5" i="13"/>
  <c r="W5" i="13"/>
  <c r="V5" i="13"/>
  <c r="Q5" i="13"/>
  <c r="EE5" i="13"/>
  <c r="EB5" i="13"/>
  <c r="DZ5" i="13"/>
  <c r="DX5" i="13"/>
  <c r="DU5" i="13"/>
  <c r="DS5" i="13"/>
  <c r="DP5" i="13"/>
  <c r="DN5" i="13"/>
  <c r="DL5" i="13"/>
  <c r="DI5" i="13"/>
  <c r="DG5" i="13"/>
  <c r="DD5" i="13"/>
  <c r="DB5" i="13"/>
  <c r="CZ5" i="13"/>
  <c r="CW5" i="13"/>
  <c r="CU5" i="13"/>
  <c r="CR5" i="13"/>
  <c r="CP5" i="13"/>
  <c r="CN5" i="13"/>
  <c r="CK5" i="13"/>
  <c r="CI5" i="13"/>
  <c r="CF5" i="13"/>
  <c r="CD5" i="13"/>
  <c r="CC5" i="13"/>
  <c r="CB5" i="13"/>
  <c r="BY5" i="13"/>
  <c r="BW5" i="13"/>
  <c r="BT5" i="13"/>
  <c r="BR5" i="13"/>
  <c r="BP5" i="13"/>
  <c r="BM5" i="13"/>
  <c r="BK5" i="13"/>
  <c r="BH5" i="13"/>
  <c r="BG5" i="13"/>
  <c r="BF5" i="13"/>
  <c r="BE5" i="13"/>
  <c r="BD5" i="13"/>
  <c r="BA5" i="13"/>
  <c r="AY5" i="13"/>
  <c r="AV5" i="13"/>
  <c r="AT5" i="13"/>
  <c r="AR5" i="13"/>
  <c r="AO5" i="13"/>
  <c r="AM5" i="13"/>
  <c r="AI5" i="13"/>
  <c r="AF5" i="13"/>
  <c r="AA5" i="13"/>
  <c r="U5" i="13"/>
  <c r="O5" i="13"/>
  <c r="K5" i="13"/>
  <c r="I5" i="13"/>
  <c r="H5" i="13"/>
  <c r="F5" i="13"/>
  <c r="E5" i="13"/>
  <c r="D5" i="13"/>
  <c r="AX5" i="13" l="1"/>
  <c r="BQ5" i="13"/>
  <c r="BV5" i="13"/>
  <c r="CT5" i="13"/>
  <c r="DM5" i="13"/>
  <c r="DR5" i="13"/>
  <c r="AD5" i="13"/>
  <c r="BO5" i="13"/>
  <c r="S5" i="13"/>
  <c r="CM5" i="13"/>
  <c r="AE5" i="13"/>
  <c r="CA5" i="13"/>
  <c r="BC5" i="13"/>
  <c r="CY5" i="13"/>
  <c r="DW5" i="13"/>
  <c r="J5" i="13"/>
  <c r="BJ5" i="13"/>
  <c r="DF5" i="13"/>
  <c r="ED5" i="13"/>
  <c r="R5" i="13"/>
  <c r="AB5" i="13"/>
  <c r="AK5" i="13"/>
  <c r="CG5" i="13"/>
  <c r="EC5" i="13"/>
  <c r="AQ5" i="13"/>
  <c r="M5" i="13"/>
  <c r="DK5" i="13"/>
  <c r="N5" i="13"/>
  <c r="Z5" i="13"/>
  <c r="T5" i="13"/>
  <c r="DE5" i="13" l="1"/>
  <c r="CS5" i="13"/>
  <c r="Y5" i="13"/>
  <c r="BU5" i="13"/>
  <c r="BI5" i="13"/>
  <c r="AW5" i="13"/>
  <c r="DQ5" i="13"/>
</calcChain>
</file>

<file path=xl/sharedStrings.xml><?xml version="1.0" encoding="utf-8"?>
<sst xmlns="http://schemas.openxmlformats.org/spreadsheetml/2006/main" count="224" uniqueCount="103">
  <si>
    <t>01</t>
  </si>
  <si>
    <t>AGUASCALIENTES</t>
  </si>
  <si>
    <t>EDUCACIÓN</t>
  </si>
  <si>
    <t>PRIMARIA (SANITARIOS)</t>
  </si>
  <si>
    <t>PREESCOLAR (SANITARIOS)</t>
  </si>
  <si>
    <t>PRIMARIA (AULAS)</t>
  </si>
  <si>
    <t>PRIMARIA (COMEDORES ESCOLARES)</t>
  </si>
  <si>
    <t>PREESCOLAR (AULAS)</t>
  </si>
  <si>
    <t>PREESCOLAR (BARDAS PERIMETRALES)</t>
  </si>
  <si>
    <t>SECUNDARIA (AULAS)</t>
  </si>
  <si>
    <t>PREESCOLAR (COMEDORES ESCOLARES)</t>
  </si>
  <si>
    <t>MORELOS</t>
  </si>
  <si>
    <t>PRIMARIA (BARDAS PERIMETRALES)</t>
  </si>
  <si>
    <t>SECUNDARIA (SANITARIOS)</t>
  </si>
  <si>
    <t>PREESCOLAR (DOTACIÓN DE SERVICIOS BÁSICOS: AGUA, ELECTRICIDAD, DRENAJE)</t>
  </si>
  <si>
    <t>02</t>
  </si>
  <si>
    <t>BAJA CALIFORNIA</t>
  </si>
  <si>
    <t>PRIMARIA (DOTACIÓN DE SERVICIOS BÁSICOS: AGUA, ELECTRICIDAD, DRENAJE)</t>
  </si>
  <si>
    <t>SECUNDARIA (BARDAS PERIMETRALES)</t>
  </si>
  <si>
    <t>SECUNDARIA (COMEDORES ESCOLARES)</t>
  </si>
  <si>
    <t>PUEBLA</t>
  </si>
  <si>
    <t>PREPARATORIA (BARDAS PERIMETRALES)</t>
  </si>
  <si>
    <t>PREPARATORIA (AULAS)</t>
  </si>
  <si>
    <t>03</t>
  </si>
  <si>
    <t>BAJA CALIFORNIA SUR</t>
  </si>
  <si>
    <t>04</t>
  </si>
  <si>
    <t>CAMPECHE</t>
  </si>
  <si>
    <t>SECUNDARIA (DOTACIÓN DE SERVICIOS BÁSICOS: AGUA, ELECTRICIDAD, DRENAJE)</t>
  </si>
  <si>
    <t>PREPARATORIA (DOTACIÓN DE SERVICIOS BÁSICOS: AGUA, ELECTRICIDAD, DRENAJE)</t>
  </si>
  <si>
    <t>05</t>
  </si>
  <si>
    <t>COAHUILA DE ZARAGOZA</t>
  </si>
  <si>
    <t>HIDALGO</t>
  </si>
  <si>
    <t>GUERRERO</t>
  </si>
  <si>
    <t>YUCATÁN</t>
  </si>
  <si>
    <t>NUEVO LEÓN</t>
  </si>
  <si>
    <t>JALISCO</t>
  </si>
  <si>
    <t>06</t>
  </si>
  <si>
    <t>COLIMA</t>
  </si>
  <si>
    <t>07</t>
  </si>
  <si>
    <t>CHIAPAS</t>
  </si>
  <si>
    <t>SONORA</t>
  </si>
  <si>
    <t>SINALOA</t>
  </si>
  <si>
    <t>CHIHUAHUA</t>
  </si>
  <si>
    <t>TABASCO</t>
  </si>
  <si>
    <t>GUANAJUATO</t>
  </si>
  <si>
    <t>DISTRITO FEDERAL</t>
  </si>
  <si>
    <t>NAYARIT</t>
  </si>
  <si>
    <t>TAMAULIPAS</t>
  </si>
  <si>
    <t>QUINTANA ROO</t>
  </si>
  <si>
    <t>PREPARATORIA (SANITARIOS)</t>
  </si>
  <si>
    <t>08</t>
  </si>
  <si>
    <t>09</t>
  </si>
  <si>
    <t>10</t>
  </si>
  <si>
    <t>DURANGO</t>
  </si>
  <si>
    <t>11</t>
  </si>
  <si>
    <t>12</t>
  </si>
  <si>
    <t>13</t>
  </si>
  <si>
    <t>14</t>
  </si>
  <si>
    <t>15</t>
  </si>
  <si>
    <t>MÉXICO</t>
  </si>
  <si>
    <t>16</t>
  </si>
  <si>
    <t>MICHOACAN DE OCAMPO</t>
  </si>
  <si>
    <t>17</t>
  </si>
  <si>
    <t>18</t>
  </si>
  <si>
    <t>19</t>
  </si>
  <si>
    <t>20</t>
  </si>
  <si>
    <t>OAXACA</t>
  </si>
  <si>
    <t>21</t>
  </si>
  <si>
    <t>22</t>
  </si>
  <si>
    <t>QUERETARO</t>
  </si>
  <si>
    <t>23</t>
  </si>
  <si>
    <t>24</t>
  </si>
  <si>
    <t>SAN LUIS POTOSI</t>
  </si>
  <si>
    <t>25</t>
  </si>
  <si>
    <t>26</t>
  </si>
  <si>
    <t>27</t>
  </si>
  <si>
    <t>28</t>
  </si>
  <si>
    <t>29</t>
  </si>
  <si>
    <t>TLAXCALA</t>
  </si>
  <si>
    <t>30</t>
  </si>
  <si>
    <t>VERACRUZ DE IGNACIO DE LA LLAVE</t>
  </si>
  <si>
    <t>31</t>
  </si>
  <si>
    <t>32</t>
  </si>
  <si>
    <t>ZACATECAS</t>
  </si>
  <si>
    <t>CVE_EDO</t>
  </si>
  <si>
    <t>ENTIDAD</t>
  </si>
  <si>
    <t>PRODIM</t>
  </si>
  <si>
    <t>IMPORTE</t>
  </si>
  <si>
    <t>CANTIDAD</t>
  </si>
  <si>
    <t>GASTOS INDIRECTOS</t>
  </si>
  <si>
    <t>FISM_2014</t>
  </si>
  <si>
    <t>BANOBRAS</t>
  </si>
  <si>
    <t>DEUDA_BANOBRAS</t>
  </si>
  <si>
    <t>TOTAL NACIONAL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</si>
  <si>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</si>
  <si>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</si>
  <si>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</si>
  <si>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</si>
  <si>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</si>
  <si>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</si>
  <si>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</si>
  <si>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</si>
  <si>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FISE_2014 + / -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</si>
</sst>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right"/>
    </xf>
    <xf numFmtId="43" fontId="3" fillId="0" borderId="5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2" applyFont="1"/>
    <xf numFmtId="0" fontId="0" fillId="0" borderId="1" xfId="0" applyBorder="1" applyAlignment="1">
      <alignment horizontal="left" vertical="center"/>
    </xf>
    <xf numFmtId="44" fontId="1" fillId="2" borderId="2" xfId="2" applyFont="1" applyFill="1" applyBorder="1" applyAlignment="1">
      <alignment horizontal="right" vertical="center"/>
    </xf>
    <xf numFmtId="44" fontId="1" fillId="2" borderId="2" xfId="2" quotePrefix="1" applyFont="1" applyFill="1" applyBorder="1" applyAlignment="1">
      <alignment horizontal="right" vertical="center"/>
    </xf>
    <xf numFmtId="44" fontId="1" fillId="2" borderId="2" xfId="2" applyFont="1" applyFill="1" applyBorder="1" applyAlignment="1">
      <alignment horizontal="right" vertical="center" wrapText="1"/>
    </xf>
    <xf numFmtId="44" fontId="3" fillId="0" borderId="5" xfId="2" applyFont="1" applyBorder="1" applyAlignment="1">
      <alignment horizontal="right"/>
    </xf>
    <xf numFmtId="44" fontId="1" fillId="3" borderId="2" xfId="2" applyFont="1" applyFill="1" applyBorder="1" applyAlignment="1">
      <alignment horizontal="center" vertical="center" wrapText="1"/>
    </xf>
    <xf numFmtId="44" fontId="1" fillId="3" borderId="2" xfId="2" applyFont="1" applyFill="1" applyBorder="1" applyAlignment="1">
      <alignment horizontal="right" vertical="center" wrapText="1"/>
    </xf>
    <xf numFmtId="44" fontId="1" fillId="2" borderId="2" xfId="2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44" fontId="1" fillId="2" borderId="14" xfId="2" applyFont="1" applyFill="1" applyBorder="1" applyAlignment="1">
      <alignment horizontal="center" vertical="center"/>
    </xf>
    <xf numFmtId="44" fontId="1" fillId="2" borderId="15" xfId="2" applyFont="1" applyFill="1" applyBorder="1" applyAlignment="1">
      <alignment horizontal="center" vertical="center"/>
    </xf>
    <xf numFmtId="44" fontId="1" fillId="2" borderId="13" xfId="2" quotePrefix="1" applyFont="1" applyFill="1" applyBorder="1" applyAlignment="1">
      <alignment horizontal="center" vertical="center"/>
    </xf>
    <xf numFmtId="44" fontId="1" fillId="2" borderId="14" xfId="2" quotePrefix="1" applyFont="1" applyFill="1" applyBorder="1" applyAlignment="1">
      <alignment horizontal="center" vertical="center"/>
    </xf>
    <xf numFmtId="44" fontId="1" fillId="2" borderId="15" xfId="2" quotePrefix="1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 wrapText="1"/>
    </xf>
    <xf numFmtId="44" fontId="1" fillId="2" borderId="14" xfId="2" applyFont="1" applyFill="1" applyBorder="1" applyAlignment="1">
      <alignment horizontal="center" vertical="center" wrapText="1"/>
    </xf>
    <xf numFmtId="44" fontId="1" fillId="2" borderId="15" xfId="2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F37"/>
  <sheetViews>
    <sheetView tabSelected="1" zoomScaleNormal="100" workbookViewId="0">
      <pane ySplit="4" topLeftCell="A5" activePane="bottomLeft" state="frozen"/>
      <selection pane="bottomLeft" activeCell="D10" sqref="D10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10" width="18.7109375" style="11" customWidth="1"/>
    <col min="11" max="11" width="15.140625" bestFit="1" customWidth="1"/>
    <col min="12" max="12" width="20.140625" style="11" customWidth="1"/>
    <col min="13" max="16" width="17.28515625" customWidth="1"/>
    <col min="17" max="17" width="13.42578125" customWidth="1"/>
    <col min="18" max="18" width="21.140625" style="11" customWidth="1"/>
    <col min="19" max="20" width="21" customWidth="1"/>
    <col min="21" max="21" width="20.7109375" customWidth="1"/>
    <col min="22" max="22" width="19.85546875" customWidth="1"/>
    <col min="23" max="23" width="18.5703125" customWidth="1"/>
    <col min="24" max="24" width="20.28515625" style="11" customWidth="1"/>
    <col min="25" max="25" width="17.140625" customWidth="1"/>
    <col min="26" max="26" width="15.85546875" customWidth="1"/>
    <col min="27" max="27" width="16.85546875" customWidth="1"/>
    <col min="28" max="28" width="18" customWidth="1"/>
    <col min="29" max="29" width="16.85546875" customWidth="1"/>
    <col min="30" max="30" width="20" style="11" customWidth="1"/>
    <col min="31" max="35" width="16.85546875" customWidth="1"/>
    <col min="36" max="36" width="20.28515625" style="11" customWidth="1"/>
    <col min="37" max="41" width="16.85546875" customWidth="1"/>
    <col min="42" max="42" width="20.7109375" style="11" customWidth="1"/>
    <col min="43" max="47" width="16.85546875" customWidth="1"/>
    <col min="48" max="48" width="19.85546875" style="11" customWidth="1"/>
    <col min="49" max="53" width="16.85546875" customWidth="1"/>
    <col min="54" max="54" width="20.28515625" style="11" customWidth="1"/>
    <col min="55" max="59" width="16.85546875" customWidth="1"/>
    <col min="60" max="60" width="19.7109375" style="11" customWidth="1"/>
    <col min="61" max="65" width="16.85546875" customWidth="1"/>
    <col min="66" max="66" width="19.85546875" style="11" customWidth="1"/>
    <col min="67" max="71" width="16.85546875" customWidth="1"/>
    <col min="72" max="72" width="19.42578125" style="11" customWidth="1"/>
    <col min="73" max="77" width="16.85546875" customWidth="1"/>
    <col min="78" max="78" width="19.85546875" style="11" customWidth="1"/>
    <col min="79" max="83" width="16.85546875" customWidth="1"/>
    <col min="84" max="84" width="19" style="11" customWidth="1"/>
    <col min="85" max="89" width="16.85546875" customWidth="1"/>
    <col min="90" max="90" width="18.7109375" style="11" customWidth="1"/>
    <col min="91" max="95" width="16.85546875" customWidth="1"/>
    <col min="96" max="96" width="21.28515625" style="11" customWidth="1"/>
    <col min="97" max="101" width="16.85546875" customWidth="1"/>
    <col min="102" max="102" width="20.85546875" style="11" customWidth="1"/>
    <col min="103" max="107" width="16.85546875" customWidth="1"/>
    <col min="108" max="108" width="20.42578125" style="11" customWidth="1"/>
    <col min="109" max="113" width="16.85546875" customWidth="1"/>
    <col min="114" max="114" width="20.28515625" style="11" customWidth="1"/>
    <col min="115" max="119" width="16.85546875" customWidth="1"/>
    <col min="120" max="120" width="20.7109375" style="11" customWidth="1"/>
    <col min="121" max="125" width="16.85546875" customWidth="1"/>
    <col min="126" max="126" width="21.28515625" style="11" customWidth="1"/>
    <col min="127" max="131" width="16.85546875" customWidth="1"/>
    <col min="132" max="132" width="20.7109375" style="11" customWidth="1"/>
    <col min="133" max="136" width="16.85546875" customWidth="1"/>
  </cols>
  <sheetData>
    <row r="1" spans="2:136" ht="15.75" customHeight="1" thickBot="1" x14ac:dyDescent="0.3">
      <c r="B1" s="23" t="s">
        <v>101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</row>
    <row r="2" spans="2:136" ht="15.75" customHeight="1" thickBot="1" x14ac:dyDescent="0.3">
      <c r="B2" s="25" t="s">
        <v>84</v>
      </c>
      <c r="C2" s="25" t="s">
        <v>85</v>
      </c>
      <c r="D2" s="28" t="s">
        <v>90</v>
      </c>
      <c r="E2" s="31" t="s">
        <v>91</v>
      </c>
      <c r="F2" s="31" t="s">
        <v>92</v>
      </c>
      <c r="G2" s="20" t="s">
        <v>102</v>
      </c>
      <c r="H2" s="34" t="s">
        <v>86</v>
      </c>
      <c r="I2" s="34" t="s">
        <v>89</v>
      </c>
      <c r="J2" s="34" t="s">
        <v>94</v>
      </c>
      <c r="K2" s="37" t="s">
        <v>96</v>
      </c>
      <c r="L2" s="38"/>
      <c r="M2" s="38"/>
      <c r="N2" s="38"/>
      <c r="O2" s="38"/>
      <c r="P2" s="39"/>
      <c r="Q2" s="46" t="s">
        <v>2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</row>
    <row r="3" spans="2:136" ht="15.75" customHeight="1" thickBot="1" x14ac:dyDescent="0.3">
      <c r="B3" s="26"/>
      <c r="C3" s="26"/>
      <c r="D3" s="29"/>
      <c r="E3" s="32"/>
      <c r="F3" s="32"/>
      <c r="G3" s="21"/>
      <c r="H3" s="35"/>
      <c r="I3" s="35"/>
      <c r="J3" s="35"/>
      <c r="K3" s="40"/>
      <c r="L3" s="41"/>
      <c r="M3" s="41"/>
      <c r="N3" s="41"/>
      <c r="O3" s="41"/>
      <c r="P3" s="42"/>
      <c r="Q3" s="48" t="s">
        <v>2</v>
      </c>
      <c r="R3" s="49"/>
      <c r="S3" s="49"/>
      <c r="T3" s="49"/>
      <c r="U3" s="49"/>
      <c r="V3" s="50"/>
      <c r="W3" s="43" t="s">
        <v>8</v>
      </c>
      <c r="X3" s="44"/>
      <c r="Y3" s="44"/>
      <c r="Z3" s="44"/>
      <c r="AA3" s="44"/>
      <c r="AB3" s="45"/>
      <c r="AC3" s="43" t="s">
        <v>7</v>
      </c>
      <c r="AD3" s="44"/>
      <c r="AE3" s="44"/>
      <c r="AF3" s="44"/>
      <c r="AG3" s="44"/>
      <c r="AH3" s="45"/>
      <c r="AI3" s="43" t="s">
        <v>10</v>
      </c>
      <c r="AJ3" s="44"/>
      <c r="AK3" s="44"/>
      <c r="AL3" s="44"/>
      <c r="AM3" s="44"/>
      <c r="AN3" s="45"/>
      <c r="AO3" s="43" t="s">
        <v>14</v>
      </c>
      <c r="AP3" s="44"/>
      <c r="AQ3" s="44"/>
      <c r="AR3" s="44"/>
      <c r="AS3" s="44"/>
      <c r="AT3" s="45"/>
      <c r="AU3" s="43" t="s">
        <v>4</v>
      </c>
      <c r="AV3" s="44"/>
      <c r="AW3" s="44"/>
      <c r="AX3" s="44"/>
      <c r="AY3" s="44"/>
      <c r="AZ3" s="45"/>
      <c r="BA3" s="43" t="s">
        <v>22</v>
      </c>
      <c r="BB3" s="44"/>
      <c r="BC3" s="44"/>
      <c r="BD3" s="44"/>
      <c r="BE3" s="44"/>
      <c r="BF3" s="45"/>
      <c r="BG3" s="43" t="s">
        <v>21</v>
      </c>
      <c r="BH3" s="44"/>
      <c r="BI3" s="44"/>
      <c r="BJ3" s="44"/>
      <c r="BK3" s="44"/>
      <c r="BL3" s="45"/>
      <c r="BM3" s="43" t="s">
        <v>28</v>
      </c>
      <c r="BN3" s="44"/>
      <c r="BO3" s="44"/>
      <c r="BP3" s="44"/>
      <c r="BQ3" s="44"/>
      <c r="BR3" s="45"/>
      <c r="BS3" s="43" t="s">
        <v>49</v>
      </c>
      <c r="BT3" s="44"/>
      <c r="BU3" s="44"/>
      <c r="BV3" s="44"/>
      <c r="BW3" s="44"/>
      <c r="BX3" s="45"/>
      <c r="BY3" s="43" t="s">
        <v>5</v>
      </c>
      <c r="BZ3" s="44"/>
      <c r="CA3" s="44"/>
      <c r="CB3" s="44"/>
      <c r="CC3" s="44"/>
      <c r="CD3" s="45"/>
      <c r="CE3" s="43" t="s">
        <v>12</v>
      </c>
      <c r="CF3" s="44"/>
      <c r="CG3" s="44"/>
      <c r="CH3" s="44"/>
      <c r="CI3" s="44"/>
      <c r="CJ3" s="45"/>
      <c r="CK3" s="43" t="s">
        <v>6</v>
      </c>
      <c r="CL3" s="44"/>
      <c r="CM3" s="44"/>
      <c r="CN3" s="44"/>
      <c r="CO3" s="44"/>
      <c r="CP3" s="45"/>
      <c r="CQ3" s="43" t="s">
        <v>17</v>
      </c>
      <c r="CR3" s="44"/>
      <c r="CS3" s="44"/>
      <c r="CT3" s="44"/>
      <c r="CU3" s="44"/>
      <c r="CV3" s="45"/>
      <c r="CW3" s="43" t="s">
        <v>3</v>
      </c>
      <c r="CX3" s="44"/>
      <c r="CY3" s="44"/>
      <c r="CZ3" s="44"/>
      <c r="DA3" s="44"/>
      <c r="DB3" s="45"/>
      <c r="DC3" s="43" t="s">
        <v>9</v>
      </c>
      <c r="DD3" s="44"/>
      <c r="DE3" s="44"/>
      <c r="DF3" s="44"/>
      <c r="DG3" s="44"/>
      <c r="DH3" s="45"/>
      <c r="DI3" s="43" t="s">
        <v>18</v>
      </c>
      <c r="DJ3" s="44"/>
      <c r="DK3" s="44"/>
      <c r="DL3" s="44"/>
      <c r="DM3" s="44"/>
      <c r="DN3" s="45"/>
      <c r="DO3" s="43" t="s">
        <v>19</v>
      </c>
      <c r="DP3" s="44"/>
      <c r="DQ3" s="44"/>
      <c r="DR3" s="44"/>
      <c r="DS3" s="44"/>
      <c r="DT3" s="45"/>
      <c r="DU3" s="43" t="s">
        <v>27</v>
      </c>
      <c r="DV3" s="44"/>
      <c r="DW3" s="44"/>
      <c r="DX3" s="44"/>
      <c r="DY3" s="44"/>
      <c r="DZ3" s="45"/>
      <c r="EA3" s="43" t="s">
        <v>13</v>
      </c>
      <c r="EB3" s="44"/>
      <c r="EC3" s="44"/>
      <c r="ED3" s="44"/>
      <c r="EE3" s="44"/>
      <c r="EF3" s="45"/>
    </row>
    <row r="4" spans="2:136" ht="46.5" customHeight="1" thickBot="1" x14ac:dyDescent="0.3">
      <c r="B4" s="27"/>
      <c r="C4" s="27"/>
      <c r="D4" s="30"/>
      <c r="E4" s="33"/>
      <c r="F4" s="33"/>
      <c r="G4" s="22"/>
      <c r="H4" s="36"/>
      <c r="I4" s="36"/>
      <c r="J4" s="36"/>
      <c r="K4" s="8" t="s">
        <v>88</v>
      </c>
      <c r="L4" s="17" t="s">
        <v>87</v>
      </c>
      <c r="M4" s="8" t="s">
        <v>97</v>
      </c>
      <c r="N4" s="8" t="s">
        <v>98</v>
      </c>
      <c r="O4" s="8" t="s">
        <v>99</v>
      </c>
      <c r="P4" s="8" t="s">
        <v>100</v>
      </c>
      <c r="Q4" s="8" t="s">
        <v>88</v>
      </c>
      <c r="R4" s="17" t="s">
        <v>87</v>
      </c>
      <c r="S4" s="8" t="s">
        <v>97</v>
      </c>
      <c r="T4" s="8" t="s">
        <v>98</v>
      </c>
      <c r="U4" s="8" t="s">
        <v>99</v>
      </c>
      <c r="V4" s="8" t="s">
        <v>100</v>
      </c>
      <c r="W4" s="7" t="s">
        <v>88</v>
      </c>
      <c r="X4" s="19" t="s">
        <v>87</v>
      </c>
      <c r="Y4" s="7" t="s">
        <v>97</v>
      </c>
      <c r="Z4" s="7" t="s">
        <v>98</v>
      </c>
      <c r="AA4" s="7" t="s">
        <v>99</v>
      </c>
      <c r="AB4" s="7" t="s">
        <v>100</v>
      </c>
      <c r="AC4" s="7" t="s">
        <v>88</v>
      </c>
      <c r="AD4" s="19" t="s">
        <v>87</v>
      </c>
      <c r="AE4" s="7" t="s">
        <v>97</v>
      </c>
      <c r="AF4" s="7" t="s">
        <v>98</v>
      </c>
      <c r="AG4" s="7" t="s">
        <v>99</v>
      </c>
      <c r="AH4" s="7" t="s">
        <v>100</v>
      </c>
      <c r="AI4" s="7" t="s">
        <v>88</v>
      </c>
      <c r="AJ4" s="19" t="s">
        <v>87</v>
      </c>
      <c r="AK4" s="7" t="s">
        <v>97</v>
      </c>
      <c r="AL4" s="7" t="s">
        <v>98</v>
      </c>
      <c r="AM4" s="7" t="s">
        <v>99</v>
      </c>
      <c r="AN4" s="7" t="s">
        <v>100</v>
      </c>
      <c r="AO4" s="7" t="s">
        <v>88</v>
      </c>
      <c r="AP4" s="19" t="s">
        <v>87</v>
      </c>
      <c r="AQ4" s="7" t="s">
        <v>97</v>
      </c>
      <c r="AR4" s="7" t="s">
        <v>98</v>
      </c>
      <c r="AS4" s="7" t="s">
        <v>99</v>
      </c>
      <c r="AT4" s="7" t="s">
        <v>100</v>
      </c>
      <c r="AU4" s="7" t="s">
        <v>88</v>
      </c>
      <c r="AV4" s="19" t="s">
        <v>87</v>
      </c>
      <c r="AW4" s="7" t="s">
        <v>97</v>
      </c>
      <c r="AX4" s="7" t="s">
        <v>98</v>
      </c>
      <c r="AY4" s="7" t="s">
        <v>99</v>
      </c>
      <c r="AZ4" s="7" t="s">
        <v>100</v>
      </c>
      <c r="BA4" s="7" t="s">
        <v>88</v>
      </c>
      <c r="BB4" s="19" t="s">
        <v>87</v>
      </c>
      <c r="BC4" s="7" t="s">
        <v>97</v>
      </c>
      <c r="BD4" s="7" t="s">
        <v>98</v>
      </c>
      <c r="BE4" s="7" t="s">
        <v>99</v>
      </c>
      <c r="BF4" s="7" t="s">
        <v>100</v>
      </c>
      <c r="BG4" s="7" t="s">
        <v>88</v>
      </c>
      <c r="BH4" s="19" t="s">
        <v>87</v>
      </c>
      <c r="BI4" s="7" t="s">
        <v>97</v>
      </c>
      <c r="BJ4" s="7" t="s">
        <v>98</v>
      </c>
      <c r="BK4" s="7" t="s">
        <v>99</v>
      </c>
      <c r="BL4" s="7" t="s">
        <v>100</v>
      </c>
      <c r="BM4" s="7" t="s">
        <v>88</v>
      </c>
      <c r="BN4" s="19" t="s">
        <v>87</v>
      </c>
      <c r="BO4" s="7" t="s">
        <v>97</v>
      </c>
      <c r="BP4" s="7" t="s">
        <v>98</v>
      </c>
      <c r="BQ4" s="7" t="s">
        <v>99</v>
      </c>
      <c r="BR4" s="7" t="s">
        <v>100</v>
      </c>
      <c r="BS4" s="7" t="s">
        <v>88</v>
      </c>
      <c r="BT4" s="19" t="s">
        <v>87</v>
      </c>
      <c r="BU4" s="7" t="s">
        <v>97</v>
      </c>
      <c r="BV4" s="7" t="s">
        <v>98</v>
      </c>
      <c r="BW4" s="7" t="s">
        <v>99</v>
      </c>
      <c r="BX4" s="7" t="s">
        <v>100</v>
      </c>
      <c r="BY4" s="7" t="s">
        <v>88</v>
      </c>
      <c r="BZ4" s="19" t="s">
        <v>87</v>
      </c>
      <c r="CA4" s="7" t="s">
        <v>97</v>
      </c>
      <c r="CB4" s="7" t="s">
        <v>98</v>
      </c>
      <c r="CC4" s="7" t="s">
        <v>99</v>
      </c>
      <c r="CD4" s="7" t="s">
        <v>100</v>
      </c>
      <c r="CE4" s="7" t="s">
        <v>88</v>
      </c>
      <c r="CF4" s="19" t="s">
        <v>87</v>
      </c>
      <c r="CG4" s="7" t="s">
        <v>97</v>
      </c>
      <c r="CH4" s="7" t="s">
        <v>98</v>
      </c>
      <c r="CI4" s="7" t="s">
        <v>99</v>
      </c>
      <c r="CJ4" s="7" t="s">
        <v>100</v>
      </c>
      <c r="CK4" s="7" t="s">
        <v>88</v>
      </c>
      <c r="CL4" s="19" t="s">
        <v>87</v>
      </c>
      <c r="CM4" s="7" t="s">
        <v>97</v>
      </c>
      <c r="CN4" s="7" t="s">
        <v>98</v>
      </c>
      <c r="CO4" s="7" t="s">
        <v>99</v>
      </c>
      <c r="CP4" s="7" t="s">
        <v>100</v>
      </c>
      <c r="CQ4" s="7" t="s">
        <v>88</v>
      </c>
      <c r="CR4" s="19" t="s">
        <v>87</v>
      </c>
      <c r="CS4" s="7" t="s">
        <v>97</v>
      </c>
      <c r="CT4" s="7" t="s">
        <v>98</v>
      </c>
      <c r="CU4" s="7" t="s">
        <v>99</v>
      </c>
      <c r="CV4" s="7" t="s">
        <v>100</v>
      </c>
      <c r="CW4" s="7" t="s">
        <v>88</v>
      </c>
      <c r="CX4" s="19" t="s">
        <v>87</v>
      </c>
      <c r="CY4" s="7" t="s">
        <v>97</v>
      </c>
      <c r="CZ4" s="7" t="s">
        <v>98</v>
      </c>
      <c r="DA4" s="7" t="s">
        <v>99</v>
      </c>
      <c r="DB4" s="7" t="s">
        <v>100</v>
      </c>
      <c r="DC4" s="7" t="s">
        <v>88</v>
      </c>
      <c r="DD4" s="19" t="s">
        <v>87</v>
      </c>
      <c r="DE4" s="7" t="s">
        <v>97</v>
      </c>
      <c r="DF4" s="7" t="s">
        <v>98</v>
      </c>
      <c r="DG4" s="7" t="s">
        <v>99</v>
      </c>
      <c r="DH4" s="7" t="s">
        <v>100</v>
      </c>
      <c r="DI4" s="7" t="s">
        <v>88</v>
      </c>
      <c r="DJ4" s="19" t="s">
        <v>87</v>
      </c>
      <c r="DK4" s="7" t="s">
        <v>97</v>
      </c>
      <c r="DL4" s="7" t="s">
        <v>98</v>
      </c>
      <c r="DM4" s="7" t="s">
        <v>99</v>
      </c>
      <c r="DN4" s="7" t="s">
        <v>100</v>
      </c>
      <c r="DO4" s="7" t="s">
        <v>88</v>
      </c>
      <c r="DP4" s="19" t="s">
        <v>87</v>
      </c>
      <c r="DQ4" s="7" t="s">
        <v>97</v>
      </c>
      <c r="DR4" s="7" t="s">
        <v>98</v>
      </c>
      <c r="DS4" s="7" t="s">
        <v>99</v>
      </c>
      <c r="DT4" s="7" t="s">
        <v>100</v>
      </c>
      <c r="DU4" s="7" t="s">
        <v>88</v>
      </c>
      <c r="DV4" s="19" t="s">
        <v>87</v>
      </c>
      <c r="DW4" s="7" t="s">
        <v>97</v>
      </c>
      <c r="DX4" s="7" t="s">
        <v>98</v>
      </c>
      <c r="DY4" s="7" t="s">
        <v>99</v>
      </c>
      <c r="DZ4" s="7" t="s">
        <v>100</v>
      </c>
      <c r="EA4" s="7" t="s">
        <v>88</v>
      </c>
      <c r="EB4" s="19" t="s">
        <v>87</v>
      </c>
      <c r="EC4" s="7" t="s">
        <v>97</v>
      </c>
      <c r="ED4" s="7" t="s">
        <v>98</v>
      </c>
      <c r="EE4" s="7" t="s">
        <v>99</v>
      </c>
      <c r="EF4" s="7" t="s">
        <v>100</v>
      </c>
    </row>
    <row r="5" spans="2:136" ht="15.75" thickBot="1" x14ac:dyDescent="0.3">
      <c r="B5" s="1" t="s">
        <v>95</v>
      </c>
      <c r="C5" s="1" t="s">
        <v>93</v>
      </c>
      <c r="D5" s="13">
        <f>SUM(D6:D37)</f>
        <v>57912914772.160019</v>
      </c>
      <c r="E5" s="14">
        <f>SUM(E6:E37)</f>
        <v>1748927110.1200006</v>
      </c>
      <c r="F5" s="14">
        <f>SUM(F6:F37)</f>
        <v>1900922561.5699997</v>
      </c>
      <c r="G5" s="14"/>
      <c r="H5" s="15">
        <f>SUM(H6:H37)</f>
        <v>542492531.10000002</v>
      </c>
      <c r="I5" s="15">
        <f>SUM(I6:I37)</f>
        <v>1014963980.8499998</v>
      </c>
      <c r="J5" s="15">
        <f>H5+I5+L5</f>
        <v>51303895466.950005</v>
      </c>
      <c r="K5" s="3">
        <f t="shared" ref="K5:AP5" si="0">SUM(K6:K37)</f>
        <v>103258</v>
      </c>
      <c r="L5" s="18">
        <f t="shared" si="0"/>
        <v>49746438955.000008</v>
      </c>
      <c r="M5" s="3">
        <f t="shared" si="0"/>
        <v>86845808</v>
      </c>
      <c r="N5" s="3">
        <f t="shared" si="0"/>
        <v>43817264</v>
      </c>
      <c r="O5" s="3">
        <f t="shared" si="0"/>
        <v>43028544</v>
      </c>
      <c r="P5" s="3">
        <f t="shared" si="0"/>
        <v>19722701</v>
      </c>
      <c r="Q5" s="3">
        <f t="shared" si="0"/>
        <v>14377</v>
      </c>
      <c r="R5" s="18">
        <f t="shared" si="0"/>
        <v>4952938452.3499994</v>
      </c>
      <c r="S5" s="3">
        <f t="shared" si="0"/>
        <v>7121798</v>
      </c>
      <c r="T5" s="3">
        <f t="shared" si="0"/>
        <v>3279904</v>
      </c>
      <c r="U5" s="3">
        <f t="shared" si="0"/>
        <v>3841894</v>
      </c>
      <c r="V5" s="3">
        <f t="shared" si="0"/>
        <v>1744002</v>
      </c>
      <c r="W5" s="2">
        <f t="shared" si="0"/>
        <v>168</v>
      </c>
      <c r="X5" s="19">
        <f t="shared" si="0"/>
        <v>28634271.719999999</v>
      </c>
      <c r="Y5" s="2">
        <f t="shared" si="0"/>
        <v>69384</v>
      </c>
      <c r="Z5" s="2">
        <f t="shared" si="0"/>
        <v>32841</v>
      </c>
      <c r="AA5" s="2">
        <f t="shared" si="0"/>
        <v>36543</v>
      </c>
      <c r="AB5" s="2">
        <f t="shared" si="0"/>
        <v>11355</v>
      </c>
      <c r="AC5" s="2">
        <f t="shared" si="0"/>
        <v>2529</v>
      </c>
      <c r="AD5" s="19">
        <f t="shared" si="0"/>
        <v>670887403.18999982</v>
      </c>
      <c r="AE5" s="2">
        <f t="shared" si="0"/>
        <v>1062615</v>
      </c>
      <c r="AF5" s="2">
        <f t="shared" si="0"/>
        <v>510799</v>
      </c>
      <c r="AG5" s="2">
        <f t="shared" si="0"/>
        <v>551816</v>
      </c>
      <c r="AH5" s="2">
        <f t="shared" si="0"/>
        <v>270192</v>
      </c>
      <c r="AI5" s="2">
        <f t="shared" si="0"/>
        <v>456</v>
      </c>
      <c r="AJ5" s="19">
        <f t="shared" si="0"/>
        <v>194720983.07999998</v>
      </c>
      <c r="AK5" s="2">
        <f t="shared" si="0"/>
        <v>209398</v>
      </c>
      <c r="AL5" s="2">
        <f t="shared" si="0"/>
        <v>101127</v>
      </c>
      <c r="AM5" s="2">
        <f t="shared" si="0"/>
        <v>108271</v>
      </c>
      <c r="AN5" s="2">
        <f t="shared" si="0"/>
        <v>48008</v>
      </c>
      <c r="AO5" s="2">
        <f t="shared" si="0"/>
        <v>129</v>
      </c>
      <c r="AP5" s="19">
        <f t="shared" si="0"/>
        <v>17306166.759999998</v>
      </c>
      <c r="AQ5" s="2">
        <f t="shared" ref="AQ5:BV5" si="1">SUM(AQ6:AQ37)</f>
        <v>67314</v>
      </c>
      <c r="AR5" s="2">
        <f t="shared" si="1"/>
        <v>32530</v>
      </c>
      <c r="AS5" s="2">
        <f t="shared" si="1"/>
        <v>34784</v>
      </c>
      <c r="AT5" s="2">
        <f t="shared" si="1"/>
        <v>20865</v>
      </c>
      <c r="AU5" s="2">
        <f t="shared" si="1"/>
        <v>560</v>
      </c>
      <c r="AV5" s="19">
        <f t="shared" si="1"/>
        <v>130913522.33</v>
      </c>
      <c r="AW5" s="2">
        <f t="shared" si="1"/>
        <v>516554</v>
      </c>
      <c r="AX5" s="2">
        <f t="shared" si="1"/>
        <v>85482</v>
      </c>
      <c r="AY5" s="2">
        <f t="shared" si="1"/>
        <v>431072</v>
      </c>
      <c r="AZ5" s="2">
        <f t="shared" si="1"/>
        <v>38731</v>
      </c>
      <c r="BA5" s="2">
        <f t="shared" si="1"/>
        <v>369</v>
      </c>
      <c r="BB5" s="19">
        <f t="shared" si="1"/>
        <v>239562086.27000001</v>
      </c>
      <c r="BC5" s="2">
        <f t="shared" si="1"/>
        <v>193634</v>
      </c>
      <c r="BD5" s="2">
        <f t="shared" si="1"/>
        <v>93947</v>
      </c>
      <c r="BE5" s="2">
        <f t="shared" si="1"/>
        <v>99687</v>
      </c>
      <c r="BF5" s="2">
        <f t="shared" si="1"/>
        <v>57902</v>
      </c>
      <c r="BG5" s="2">
        <f t="shared" si="1"/>
        <v>21</v>
      </c>
      <c r="BH5" s="19">
        <f t="shared" si="1"/>
        <v>6245607.0199999996</v>
      </c>
      <c r="BI5" s="2">
        <f t="shared" si="1"/>
        <v>13134</v>
      </c>
      <c r="BJ5" s="2">
        <f t="shared" si="1"/>
        <v>6338</v>
      </c>
      <c r="BK5" s="2">
        <f t="shared" si="1"/>
        <v>6796</v>
      </c>
      <c r="BL5" s="2">
        <f t="shared" si="1"/>
        <v>3752</v>
      </c>
      <c r="BM5" s="2">
        <f t="shared" si="1"/>
        <v>44</v>
      </c>
      <c r="BN5" s="19">
        <f t="shared" si="1"/>
        <v>11155536.479999999</v>
      </c>
      <c r="BO5" s="2">
        <f t="shared" si="1"/>
        <v>19818</v>
      </c>
      <c r="BP5" s="2">
        <f t="shared" si="1"/>
        <v>9513</v>
      </c>
      <c r="BQ5" s="2">
        <f t="shared" si="1"/>
        <v>10305</v>
      </c>
      <c r="BR5" s="2">
        <f t="shared" si="1"/>
        <v>4275</v>
      </c>
      <c r="BS5" s="2">
        <f t="shared" si="1"/>
        <v>60</v>
      </c>
      <c r="BT5" s="19">
        <f t="shared" si="1"/>
        <v>16197146.51</v>
      </c>
      <c r="BU5" s="2">
        <f t="shared" si="1"/>
        <v>66294</v>
      </c>
      <c r="BV5" s="2">
        <f t="shared" si="1"/>
        <v>32244</v>
      </c>
      <c r="BW5" s="2">
        <f t="shared" ref="BW5:DB5" si="2">SUM(BW6:BW37)</f>
        <v>34050</v>
      </c>
      <c r="BX5" s="2">
        <f t="shared" si="2"/>
        <v>19394</v>
      </c>
      <c r="BY5" s="2">
        <f t="shared" si="2"/>
        <v>4353</v>
      </c>
      <c r="BZ5" s="19">
        <f t="shared" si="2"/>
        <v>1651767270.4899998</v>
      </c>
      <c r="CA5" s="2">
        <f t="shared" si="2"/>
        <v>1986724</v>
      </c>
      <c r="CB5" s="2">
        <f t="shared" si="2"/>
        <v>958212</v>
      </c>
      <c r="CC5" s="2">
        <f t="shared" si="2"/>
        <v>1028512</v>
      </c>
      <c r="CD5" s="2">
        <f t="shared" si="2"/>
        <v>510201</v>
      </c>
      <c r="CE5" s="2">
        <f t="shared" si="2"/>
        <v>229</v>
      </c>
      <c r="CF5" s="19">
        <f t="shared" si="2"/>
        <v>55158560.24000001</v>
      </c>
      <c r="CG5" s="2">
        <f t="shared" si="2"/>
        <v>121496</v>
      </c>
      <c r="CH5" s="2">
        <f t="shared" si="2"/>
        <v>55011</v>
      </c>
      <c r="CI5" s="2">
        <f t="shared" si="2"/>
        <v>66485</v>
      </c>
      <c r="CJ5" s="2">
        <f t="shared" si="2"/>
        <v>23089</v>
      </c>
      <c r="CK5" s="2">
        <f t="shared" si="2"/>
        <v>1033</v>
      </c>
      <c r="CL5" s="19">
        <f t="shared" si="2"/>
        <v>349471007.60000002</v>
      </c>
      <c r="CM5" s="2">
        <f t="shared" si="2"/>
        <v>331063</v>
      </c>
      <c r="CN5" s="2">
        <f t="shared" si="2"/>
        <v>159652</v>
      </c>
      <c r="CO5" s="2">
        <f t="shared" si="2"/>
        <v>171411</v>
      </c>
      <c r="CP5" s="2">
        <f t="shared" si="2"/>
        <v>92593</v>
      </c>
      <c r="CQ5" s="2">
        <f t="shared" si="2"/>
        <v>487</v>
      </c>
      <c r="CR5" s="19">
        <f t="shared" si="2"/>
        <v>101546227.72</v>
      </c>
      <c r="CS5" s="2">
        <f t="shared" si="2"/>
        <v>509079</v>
      </c>
      <c r="CT5" s="2">
        <f t="shared" si="2"/>
        <v>249110</v>
      </c>
      <c r="CU5" s="2">
        <f t="shared" si="2"/>
        <v>259969</v>
      </c>
      <c r="CV5" s="2">
        <f t="shared" si="2"/>
        <v>120348</v>
      </c>
      <c r="CW5" s="2">
        <f t="shared" si="2"/>
        <v>1017</v>
      </c>
      <c r="CX5" s="19">
        <f t="shared" si="2"/>
        <v>282728000.06000012</v>
      </c>
      <c r="CY5" s="2">
        <f t="shared" si="2"/>
        <v>371986</v>
      </c>
      <c r="CZ5" s="2">
        <f t="shared" si="2"/>
        <v>182394</v>
      </c>
      <c r="DA5" s="2">
        <f t="shared" si="2"/>
        <v>189592</v>
      </c>
      <c r="DB5" s="2">
        <f t="shared" si="2"/>
        <v>96867</v>
      </c>
      <c r="DC5" s="2">
        <f t="shared" ref="DC5:EF5" si="3">SUM(DC6:DC37)</f>
        <v>2139</v>
      </c>
      <c r="DD5" s="19">
        <f t="shared" si="3"/>
        <v>948380050.25000024</v>
      </c>
      <c r="DE5" s="2">
        <f t="shared" si="3"/>
        <v>1064205</v>
      </c>
      <c r="DF5" s="2">
        <f t="shared" si="3"/>
        <v>509333</v>
      </c>
      <c r="DG5" s="2">
        <f t="shared" si="3"/>
        <v>554872</v>
      </c>
      <c r="DH5" s="2">
        <f t="shared" si="3"/>
        <v>279030</v>
      </c>
      <c r="DI5" s="2">
        <f t="shared" si="3"/>
        <v>102</v>
      </c>
      <c r="DJ5" s="19">
        <f t="shared" si="3"/>
        <v>26262139.870000001</v>
      </c>
      <c r="DK5" s="2">
        <f t="shared" si="3"/>
        <v>37540</v>
      </c>
      <c r="DL5" s="2">
        <f t="shared" si="3"/>
        <v>18023</v>
      </c>
      <c r="DM5" s="2">
        <f t="shared" si="3"/>
        <v>19517</v>
      </c>
      <c r="DN5" s="2">
        <f t="shared" si="3"/>
        <v>10044</v>
      </c>
      <c r="DO5" s="2">
        <f t="shared" si="3"/>
        <v>250</v>
      </c>
      <c r="DP5" s="19">
        <f t="shared" si="3"/>
        <v>102351539.41000003</v>
      </c>
      <c r="DQ5" s="2">
        <f t="shared" si="3"/>
        <v>174626</v>
      </c>
      <c r="DR5" s="2">
        <f t="shared" si="3"/>
        <v>96072</v>
      </c>
      <c r="DS5" s="2">
        <f t="shared" si="3"/>
        <v>78554</v>
      </c>
      <c r="DT5" s="2">
        <f t="shared" si="3"/>
        <v>52590</v>
      </c>
      <c r="DU5" s="2">
        <f t="shared" si="3"/>
        <v>85</v>
      </c>
      <c r="DV5" s="19">
        <f t="shared" si="3"/>
        <v>18943405.599999998</v>
      </c>
      <c r="DW5" s="2">
        <f t="shared" si="3"/>
        <v>159289</v>
      </c>
      <c r="DX5" s="2">
        <f t="shared" si="3"/>
        <v>75617</v>
      </c>
      <c r="DY5" s="2">
        <f t="shared" si="3"/>
        <v>83672</v>
      </c>
      <c r="DZ5" s="2">
        <f t="shared" si="3"/>
        <v>52760</v>
      </c>
      <c r="EA5" s="2">
        <f t="shared" si="3"/>
        <v>346</v>
      </c>
      <c r="EB5" s="19">
        <f t="shared" si="3"/>
        <v>100707527.75</v>
      </c>
      <c r="EC5" s="2">
        <f t="shared" si="3"/>
        <v>147645</v>
      </c>
      <c r="ED5" s="2">
        <f t="shared" si="3"/>
        <v>71659</v>
      </c>
      <c r="EE5" s="2">
        <f t="shared" si="3"/>
        <v>75986</v>
      </c>
      <c r="EF5" s="2">
        <f t="shared" si="3"/>
        <v>32006</v>
      </c>
    </row>
    <row r="6" spans="2:136" ht="15.75" thickBot="1" x14ac:dyDescent="0.3">
      <c r="B6" s="9" t="s">
        <v>0</v>
      </c>
      <c r="C6" s="12" t="s">
        <v>1</v>
      </c>
      <c r="D6" s="16">
        <v>234304846</v>
      </c>
      <c r="E6" s="16">
        <v>18143452.420000002</v>
      </c>
      <c r="F6" s="16">
        <v>6518840.0999999996</v>
      </c>
      <c r="G6" s="16">
        <v>245929458.32000002</v>
      </c>
      <c r="H6" s="16">
        <v>4118073.58</v>
      </c>
      <c r="I6" s="16">
        <v>6492155.96</v>
      </c>
      <c r="J6" s="16">
        <v>234810223.39000002</v>
      </c>
      <c r="K6" s="4">
        <v>634</v>
      </c>
      <c r="L6" s="16">
        <v>224517993.84999967</v>
      </c>
      <c r="M6" s="6">
        <v>335734</v>
      </c>
      <c r="N6" s="6">
        <v>164726</v>
      </c>
      <c r="O6" s="6">
        <v>171008</v>
      </c>
      <c r="P6" s="6">
        <v>73529</v>
      </c>
      <c r="Q6" s="4">
        <v>106</v>
      </c>
      <c r="R6" s="16">
        <v>19751886.260000002</v>
      </c>
      <c r="S6" s="6">
        <v>23729</v>
      </c>
      <c r="T6" s="5">
        <v>11718</v>
      </c>
      <c r="U6" s="5">
        <v>12011</v>
      </c>
      <c r="V6" s="6">
        <v>1689</v>
      </c>
      <c r="W6" s="6">
        <v>3</v>
      </c>
      <c r="X6" s="16">
        <v>640108.68999999994</v>
      </c>
      <c r="Y6" s="6">
        <v>537</v>
      </c>
      <c r="Z6" s="6">
        <v>269</v>
      </c>
      <c r="AA6" s="6">
        <v>268</v>
      </c>
      <c r="AB6" s="6">
        <v>268</v>
      </c>
      <c r="AC6" s="6">
        <v>18</v>
      </c>
      <c r="AD6" s="16">
        <v>1229458.6499999997</v>
      </c>
      <c r="AE6" s="6">
        <v>7421</v>
      </c>
      <c r="AF6" s="6">
        <v>3647</v>
      </c>
      <c r="AG6" s="6">
        <v>3774</v>
      </c>
      <c r="AH6" s="6">
        <v>0</v>
      </c>
      <c r="AI6" s="6">
        <v>2</v>
      </c>
      <c r="AJ6" s="16">
        <v>700000</v>
      </c>
      <c r="AK6" s="6">
        <v>260</v>
      </c>
      <c r="AL6" s="6">
        <v>130</v>
      </c>
      <c r="AM6" s="6">
        <v>130</v>
      </c>
      <c r="AN6" s="6">
        <v>260</v>
      </c>
      <c r="AO6" s="6">
        <v>1</v>
      </c>
      <c r="AP6" s="16">
        <v>171361.32</v>
      </c>
      <c r="AQ6" s="6">
        <v>34</v>
      </c>
      <c r="AR6" s="6">
        <v>18</v>
      </c>
      <c r="AS6" s="6">
        <v>16</v>
      </c>
      <c r="AT6" s="6">
        <v>30</v>
      </c>
      <c r="AU6" s="6">
        <v>11</v>
      </c>
      <c r="AV6" s="16">
        <v>1955124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1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1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1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16">
        <v>0</v>
      </c>
      <c r="BU6" s="6">
        <v>0</v>
      </c>
      <c r="BV6" s="6">
        <v>0</v>
      </c>
      <c r="BW6" s="6">
        <v>0</v>
      </c>
      <c r="BX6" s="6">
        <v>0</v>
      </c>
      <c r="BY6" s="6">
        <v>25</v>
      </c>
      <c r="BZ6" s="16">
        <v>3794610.8999999994</v>
      </c>
      <c r="CA6" s="6">
        <v>9020</v>
      </c>
      <c r="CB6" s="6">
        <v>4432</v>
      </c>
      <c r="CC6" s="6">
        <v>4588</v>
      </c>
      <c r="CD6" s="6">
        <v>0</v>
      </c>
      <c r="CE6" s="6">
        <v>4</v>
      </c>
      <c r="CF6" s="16">
        <v>1359891.3099999998</v>
      </c>
      <c r="CG6" s="6">
        <v>926</v>
      </c>
      <c r="CH6" s="6">
        <v>465</v>
      </c>
      <c r="CI6" s="6">
        <v>461</v>
      </c>
      <c r="CJ6" s="6">
        <v>461</v>
      </c>
      <c r="CK6" s="6">
        <v>2</v>
      </c>
      <c r="CL6" s="16">
        <v>700000</v>
      </c>
      <c r="CM6" s="6">
        <v>640</v>
      </c>
      <c r="CN6" s="6">
        <v>320</v>
      </c>
      <c r="CO6" s="6">
        <v>320</v>
      </c>
      <c r="CP6" s="6">
        <v>640</v>
      </c>
      <c r="CQ6" s="6">
        <v>0</v>
      </c>
      <c r="CR6" s="16">
        <v>0</v>
      </c>
      <c r="CS6" s="6">
        <v>0</v>
      </c>
      <c r="CT6" s="6">
        <v>0</v>
      </c>
      <c r="CU6" s="6">
        <v>0</v>
      </c>
      <c r="CV6" s="6">
        <v>0</v>
      </c>
      <c r="CW6" s="6">
        <v>24</v>
      </c>
      <c r="CX6" s="16">
        <v>5570539</v>
      </c>
      <c r="CY6" s="6">
        <v>1256</v>
      </c>
      <c r="CZ6" s="6">
        <v>670</v>
      </c>
      <c r="DA6" s="6">
        <v>586</v>
      </c>
      <c r="DB6" s="6">
        <v>0</v>
      </c>
      <c r="DC6" s="6">
        <v>14</v>
      </c>
      <c r="DD6" s="16">
        <v>2878918.82</v>
      </c>
      <c r="DE6" s="6">
        <v>3604</v>
      </c>
      <c r="DF6" s="6">
        <v>1752</v>
      </c>
      <c r="DG6" s="6">
        <v>1852</v>
      </c>
      <c r="DH6" s="6">
        <v>0</v>
      </c>
      <c r="DI6" s="6">
        <v>0</v>
      </c>
      <c r="DJ6" s="1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1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16">
        <v>0</v>
      </c>
      <c r="DW6" s="6">
        <v>0</v>
      </c>
      <c r="DX6" s="6">
        <v>0</v>
      </c>
      <c r="DY6" s="6">
        <v>0</v>
      </c>
      <c r="DZ6" s="6">
        <v>0</v>
      </c>
      <c r="EA6" s="6">
        <v>2</v>
      </c>
      <c r="EB6" s="16">
        <v>751873.57</v>
      </c>
      <c r="EC6" s="6">
        <v>31</v>
      </c>
      <c r="ED6" s="6">
        <v>15</v>
      </c>
      <c r="EE6" s="6">
        <v>16</v>
      </c>
      <c r="EF6" s="6">
        <v>30</v>
      </c>
    </row>
    <row r="7" spans="2:136" ht="15.75" thickBot="1" x14ac:dyDescent="0.3">
      <c r="B7" s="9" t="s">
        <v>15</v>
      </c>
      <c r="C7" s="12" t="s">
        <v>16</v>
      </c>
      <c r="D7" s="16">
        <v>294525247</v>
      </c>
      <c r="E7" s="16">
        <v>0</v>
      </c>
      <c r="F7" s="16">
        <v>0</v>
      </c>
      <c r="G7" s="16">
        <v>294525247</v>
      </c>
      <c r="H7" s="16">
        <v>3932343.6</v>
      </c>
      <c r="I7" s="16">
        <v>8037158.3199999994</v>
      </c>
      <c r="J7" s="16">
        <v>292806196.91999996</v>
      </c>
      <c r="K7" s="4">
        <v>506</v>
      </c>
      <c r="L7" s="16">
        <v>281163473.93000001</v>
      </c>
      <c r="M7" s="6">
        <v>441443</v>
      </c>
      <c r="N7" s="6">
        <v>218588</v>
      </c>
      <c r="O7" s="6">
        <v>222855</v>
      </c>
      <c r="P7" s="6">
        <v>111659</v>
      </c>
      <c r="Q7" s="4">
        <v>116</v>
      </c>
      <c r="R7" s="16">
        <v>41305758.020000003</v>
      </c>
      <c r="S7" s="6">
        <v>35990</v>
      </c>
      <c r="T7" s="5">
        <v>17994</v>
      </c>
      <c r="U7" s="5">
        <v>17996</v>
      </c>
      <c r="V7" s="6">
        <v>7676</v>
      </c>
      <c r="W7" s="6">
        <v>7</v>
      </c>
      <c r="X7" s="16">
        <v>1232612.4100000001</v>
      </c>
      <c r="Y7" s="6">
        <v>800</v>
      </c>
      <c r="Z7" s="6">
        <v>400</v>
      </c>
      <c r="AA7" s="6">
        <v>400</v>
      </c>
      <c r="AB7" s="6">
        <v>253</v>
      </c>
      <c r="AC7" s="6">
        <v>11</v>
      </c>
      <c r="AD7" s="16">
        <v>3834458</v>
      </c>
      <c r="AE7" s="6">
        <v>2250</v>
      </c>
      <c r="AF7" s="6">
        <v>1125</v>
      </c>
      <c r="AG7" s="6">
        <v>1125</v>
      </c>
      <c r="AH7" s="6">
        <v>326</v>
      </c>
      <c r="AI7" s="6">
        <v>3</v>
      </c>
      <c r="AJ7" s="16">
        <v>560039.62</v>
      </c>
      <c r="AK7" s="6">
        <v>400</v>
      </c>
      <c r="AL7" s="6">
        <v>200</v>
      </c>
      <c r="AM7" s="6">
        <v>200</v>
      </c>
      <c r="AN7" s="6">
        <v>26</v>
      </c>
      <c r="AO7" s="6">
        <v>0</v>
      </c>
      <c r="AP7" s="16">
        <v>0</v>
      </c>
      <c r="AQ7" s="6">
        <v>0</v>
      </c>
      <c r="AR7" s="6">
        <v>0</v>
      </c>
      <c r="AS7" s="6">
        <v>0</v>
      </c>
      <c r="AT7" s="6">
        <v>0</v>
      </c>
      <c r="AU7" s="6">
        <v>6</v>
      </c>
      <c r="AV7" s="16">
        <v>2407100</v>
      </c>
      <c r="AW7" s="6">
        <v>0</v>
      </c>
      <c r="AX7" s="6">
        <v>0</v>
      </c>
      <c r="AY7" s="6">
        <v>0</v>
      </c>
      <c r="AZ7" s="6">
        <v>229</v>
      </c>
      <c r="BA7" s="6">
        <v>1</v>
      </c>
      <c r="BB7" s="16">
        <v>350000</v>
      </c>
      <c r="BC7" s="6">
        <v>615</v>
      </c>
      <c r="BD7" s="6">
        <v>307</v>
      </c>
      <c r="BE7" s="6">
        <v>308</v>
      </c>
      <c r="BF7" s="6">
        <v>0</v>
      </c>
      <c r="BG7" s="6">
        <v>1</v>
      </c>
      <c r="BH7" s="16">
        <v>348778.71</v>
      </c>
      <c r="BI7" s="6">
        <v>0</v>
      </c>
      <c r="BJ7" s="6">
        <v>0</v>
      </c>
      <c r="BK7" s="6">
        <v>0</v>
      </c>
      <c r="BL7" s="6">
        <v>333</v>
      </c>
      <c r="BM7" s="6">
        <v>0</v>
      </c>
      <c r="BN7" s="1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16">
        <v>0</v>
      </c>
      <c r="BU7" s="6">
        <v>0</v>
      </c>
      <c r="BV7" s="6">
        <v>0</v>
      </c>
      <c r="BW7" s="6">
        <v>0</v>
      </c>
      <c r="BX7" s="6">
        <v>0</v>
      </c>
      <c r="BY7" s="6">
        <v>24</v>
      </c>
      <c r="BZ7" s="16">
        <v>8332392.0300000003</v>
      </c>
      <c r="CA7" s="6">
        <v>11170</v>
      </c>
      <c r="CB7" s="6">
        <v>5585</v>
      </c>
      <c r="CC7" s="6">
        <v>5585</v>
      </c>
      <c r="CD7" s="6">
        <v>1133</v>
      </c>
      <c r="CE7" s="6">
        <v>13</v>
      </c>
      <c r="CF7" s="16">
        <v>3913071.74</v>
      </c>
      <c r="CG7" s="6">
        <v>4250</v>
      </c>
      <c r="CH7" s="6">
        <v>2125</v>
      </c>
      <c r="CI7" s="6">
        <v>2125</v>
      </c>
      <c r="CJ7" s="6">
        <v>1249</v>
      </c>
      <c r="CK7" s="6">
        <v>10</v>
      </c>
      <c r="CL7" s="16">
        <v>4641688.55</v>
      </c>
      <c r="CM7" s="6">
        <v>900</v>
      </c>
      <c r="CN7" s="6">
        <v>450</v>
      </c>
      <c r="CO7" s="6">
        <v>450</v>
      </c>
      <c r="CP7" s="6">
        <v>1001</v>
      </c>
      <c r="CQ7" s="6">
        <v>1</v>
      </c>
      <c r="CR7" s="16">
        <v>200000</v>
      </c>
      <c r="CS7" s="6">
        <v>500</v>
      </c>
      <c r="CT7" s="6">
        <v>250</v>
      </c>
      <c r="CU7" s="6">
        <v>250</v>
      </c>
      <c r="CV7" s="6">
        <v>0</v>
      </c>
      <c r="CW7" s="6">
        <v>8</v>
      </c>
      <c r="CX7" s="16">
        <v>2557100</v>
      </c>
      <c r="CY7" s="6">
        <v>1550</v>
      </c>
      <c r="CZ7" s="6">
        <v>775</v>
      </c>
      <c r="DA7" s="6">
        <v>775</v>
      </c>
      <c r="DB7" s="6">
        <v>457</v>
      </c>
      <c r="DC7" s="6">
        <v>22</v>
      </c>
      <c r="DD7" s="16">
        <v>8988583.7899999991</v>
      </c>
      <c r="DE7" s="6">
        <v>11755</v>
      </c>
      <c r="DF7" s="6">
        <v>5877</v>
      </c>
      <c r="DG7" s="6">
        <v>5878</v>
      </c>
      <c r="DH7" s="6">
        <v>1753</v>
      </c>
      <c r="DI7" s="6">
        <v>5</v>
      </c>
      <c r="DJ7" s="16">
        <v>2599382.17</v>
      </c>
      <c r="DK7" s="6">
        <v>800</v>
      </c>
      <c r="DL7" s="6">
        <v>400</v>
      </c>
      <c r="DM7" s="6">
        <v>400</v>
      </c>
      <c r="DN7" s="6">
        <v>512</v>
      </c>
      <c r="DO7" s="6">
        <v>3</v>
      </c>
      <c r="DP7" s="16">
        <v>1160551</v>
      </c>
      <c r="DQ7" s="6">
        <v>1000</v>
      </c>
      <c r="DR7" s="6">
        <v>500</v>
      </c>
      <c r="DS7" s="6">
        <v>500</v>
      </c>
      <c r="DT7" s="6">
        <v>246</v>
      </c>
      <c r="DU7" s="6">
        <v>0</v>
      </c>
      <c r="DV7" s="16">
        <v>0</v>
      </c>
      <c r="DW7" s="6">
        <v>0</v>
      </c>
      <c r="DX7" s="6">
        <v>0</v>
      </c>
      <c r="DY7" s="6">
        <v>0</v>
      </c>
      <c r="DZ7" s="6">
        <v>0</v>
      </c>
      <c r="EA7" s="6">
        <v>1</v>
      </c>
      <c r="EB7" s="16">
        <v>180000</v>
      </c>
      <c r="EC7" s="6">
        <v>0</v>
      </c>
      <c r="ED7" s="6">
        <v>0</v>
      </c>
      <c r="EE7" s="6">
        <v>0</v>
      </c>
      <c r="EF7" s="6">
        <v>158</v>
      </c>
    </row>
    <row r="8" spans="2:136" ht="15.75" thickBot="1" x14ac:dyDescent="0.3">
      <c r="B8" s="9" t="s">
        <v>23</v>
      </c>
      <c r="C8" s="12" t="s">
        <v>24</v>
      </c>
      <c r="D8" s="16">
        <v>108143957.98999999</v>
      </c>
      <c r="E8" s="16">
        <v>0</v>
      </c>
      <c r="F8" s="16">
        <v>0</v>
      </c>
      <c r="G8" s="16">
        <v>108143957.98999999</v>
      </c>
      <c r="H8" s="16">
        <v>1898486.48</v>
      </c>
      <c r="I8" s="16">
        <v>2475170.98</v>
      </c>
      <c r="J8" s="16">
        <v>108143913.19000001</v>
      </c>
      <c r="K8" s="4">
        <v>94</v>
      </c>
      <c r="L8" s="16">
        <v>103770255.73</v>
      </c>
      <c r="M8" s="6">
        <v>24744</v>
      </c>
      <c r="N8" s="6">
        <v>11321</v>
      </c>
      <c r="O8" s="6">
        <v>13423</v>
      </c>
      <c r="P8" s="6">
        <v>6781</v>
      </c>
      <c r="Q8" s="4">
        <v>0</v>
      </c>
      <c r="R8" s="16">
        <v>0</v>
      </c>
      <c r="S8" s="6">
        <v>0</v>
      </c>
      <c r="T8" s="5">
        <v>0</v>
      </c>
      <c r="U8" s="5">
        <v>0</v>
      </c>
      <c r="V8" s="6">
        <v>0</v>
      </c>
      <c r="W8" s="6">
        <v>0</v>
      </c>
      <c r="X8" s="1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1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1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1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1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1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1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1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1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1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1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1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1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1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1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1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1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1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16">
        <v>0</v>
      </c>
      <c r="EC8" s="6">
        <v>0</v>
      </c>
      <c r="ED8" s="6">
        <v>0</v>
      </c>
      <c r="EE8" s="6">
        <v>0</v>
      </c>
      <c r="EF8" s="6">
        <v>0</v>
      </c>
    </row>
    <row r="9" spans="2:136" ht="15.75" thickBot="1" x14ac:dyDescent="0.3">
      <c r="B9" s="9" t="s">
        <v>25</v>
      </c>
      <c r="C9" s="12" t="s">
        <v>26</v>
      </c>
      <c r="D9" s="16">
        <v>603181324.98000002</v>
      </c>
      <c r="E9" s="16">
        <v>70973044.50999999</v>
      </c>
      <c r="F9" s="16">
        <v>98339146.320000008</v>
      </c>
      <c r="G9" s="16">
        <v>575815223.17000008</v>
      </c>
      <c r="H9" s="16">
        <v>8611541.8200000003</v>
      </c>
      <c r="I9" s="16">
        <v>10266297.859999999</v>
      </c>
      <c r="J9" s="16">
        <v>565362455.33999991</v>
      </c>
      <c r="K9" s="4">
        <v>786</v>
      </c>
      <c r="L9" s="16">
        <v>546484615.66000021</v>
      </c>
      <c r="M9" s="6">
        <v>771424</v>
      </c>
      <c r="N9" s="6">
        <v>380368</v>
      </c>
      <c r="O9" s="6">
        <v>391056</v>
      </c>
      <c r="P9" s="6">
        <v>228192</v>
      </c>
      <c r="Q9" s="4">
        <v>76</v>
      </c>
      <c r="R9" s="16">
        <v>9775914.3999999985</v>
      </c>
      <c r="S9" s="6">
        <v>27511</v>
      </c>
      <c r="T9" s="5">
        <v>13262</v>
      </c>
      <c r="U9" s="5">
        <v>14249</v>
      </c>
      <c r="V9" s="6">
        <v>7566</v>
      </c>
      <c r="W9" s="6">
        <v>6</v>
      </c>
      <c r="X9" s="16">
        <v>183879</v>
      </c>
      <c r="Y9" s="6">
        <v>657</v>
      </c>
      <c r="Z9" s="6">
        <v>320</v>
      </c>
      <c r="AA9" s="6">
        <v>337</v>
      </c>
      <c r="AB9" s="6">
        <v>140</v>
      </c>
      <c r="AC9" s="6">
        <v>6</v>
      </c>
      <c r="AD9" s="16">
        <v>1577112</v>
      </c>
      <c r="AE9" s="6">
        <v>580</v>
      </c>
      <c r="AF9" s="6">
        <v>284</v>
      </c>
      <c r="AG9" s="6">
        <v>296</v>
      </c>
      <c r="AH9" s="6">
        <v>169</v>
      </c>
      <c r="AI9" s="6">
        <v>8</v>
      </c>
      <c r="AJ9" s="16">
        <v>223684</v>
      </c>
      <c r="AK9" s="6">
        <v>294</v>
      </c>
      <c r="AL9" s="6">
        <v>143</v>
      </c>
      <c r="AM9" s="6">
        <v>151</v>
      </c>
      <c r="AN9" s="6">
        <v>82</v>
      </c>
      <c r="AO9" s="6">
        <v>4</v>
      </c>
      <c r="AP9" s="16">
        <v>109441</v>
      </c>
      <c r="AQ9" s="6">
        <v>232</v>
      </c>
      <c r="AR9" s="6">
        <v>116</v>
      </c>
      <c r="AS9" s="6">
        <v>116</v>
      </c>
      <c r="AT9" s="6">
        <v>116</v>
      </c>
      <c r="AU9" s="6">
        <v>2</v>
      </c>
      <c r="AV9" s="16">
        <v>42147</v>
      </c>
      <c r="AW9" s="6">
        <v>66</v>
      </c>
      <c r="AX9" s="6">
        <v>33</v>
      </c>
      <c r="AY9" s="6">
        <v>33</v>
      </c>
      <c r="AZ9" s="6">
        <v>33</v>
      </c>
      <c r="BA9" s="6">
        <v>2</v>
      </c>
      <c r="BB9" s="16">
        <v>473034.39</v>
      </c>
      <c r="BC9" s="6">
        <v>565</v>
      </c>
      <c r="BD9" s="6">
        <v>275</v>
      </c>
      <c r="BE9" s="6">
        <v>290</v>
      </c>
      <c r="BF9" s="6">
        <v>235</v>
      </c>
      <c r="BG9" s="6">
        <v>0</v>
      </c>
      <c r="BH9" s="16">
        <v>0</v>
      </c>
      <c r="BI9" s="6">
        <v>0</v>
      </c>
      <c r="BJ9" s="6">
        <v>0</v>
      </c>
      <c r="BK9" s="6">
        <v>0</v>
      </c>
      <c r="BL9" s="6">
        <v>0</v>
      </c>
      <c r="BM9" s="6">
        <v>1</v>
      </c>
      <c r="BN9" s="16">
        <v>73232.070000000007</v>
      </c>
      <c r="BO9" s="6">
        <v>115</v>
      </c>
      <c r="BP9" s="6">
        <v>55</v>
      </c>
      <c r="BQ9" s="6">
        <v>60</v>
      </c>
      <c r="BR9" s="6">
        <v>100</v>
      </c>
      <c r="BS9" s="6">
        <v>0</v>
      </c>
      <c r="BT9" s="16">
        <v>0</v>
      </c>
      <c r="BU9" s="6">
        <v>0</v>
      </c>
      <c r="BV9" s="6">
        <v>0</v>
      </c>
      <c r="BW9" s="6">
        <v>0</v>
      </c>
      <c r="BX9" s="6">
        <v>0</v>
      </c>
      <c r="BY9" s="6">
        <v>6</v>
      </c>
      <c r="BZ9" s="16">
        <v>1028674</v>
      </c>
      <c r="CA9" s="6">
        <v>2604</v>
      </c>
      <c r="CB9" s="6">
        <v>1137</v>
      </c>
      <c r="CC9" s="6">
        <v>1467</v>
      </c>
      <c r="CD9" s="6">
        <v>373</v>
      </c>
      <c r="CE9" s="6">
        <v>9</v>
      </c>
      <c r="CF9" s="16">
        <v>337824</v>
      </c>
      <c r="CG9" s="6">
        <v>2185</v>
      </c>
      <c r="CH9" s="6">
        <v>1055</v>
      </c>
      <c r="CI9" s="6">
        <v>1130</v>
      </c>
      <c r="CJ9" s="6">
        <v>460</v>
      </c>
      <c r="CK9" s="6">
        <v>14</v>
      </c>
      <c r="CL9" s="16">
        <v>4761661.13</v>
      </c>
      <c r="CM9" s="6">
        <v>7599</v>
      </c>
      <c r="CN9" s="6">
        <v>3669</v>
      </c>
      <c r="CO9" s="6">
        <v>3930</v>
      </c>
      <c r="CP9" s="6">
        <v>2282</v>
      </c>
      <c r="CQ9" s="6">
        <v>5</v>
      </c>
      <c r="CR9" s="16">
        <v>481481.63</v>
      </c>
      <c r="CS9" s="6">
        <v>935</v>
      </c>
      <c r="CT9" s="6">
        <v>451</v>
      </c>
      <c r="CU9" s="6">
        <v>484</v>
      </c>
      <c r="CV9" s="6">
        <v>293</v>
      </c>
      <c r="CW9" s="6">
        <v>4</v>
      </c>
      <c r="CX9" s="16">
        <v>167521</v>
      </c>
      <c r="CY9" s="6">
        <v>560</v>
      </c>
      <c r="CZ9" s="6">
        <v>280</v>
      </c>
      <c r="DA9" s="6">
        <v>280</v>
      </c>
      <c r="DB9" s="6">
        <v>280</v>
      </c>
      <c r="DC9" s="6">
        <v>7</v>
      </c>
      <c r="DD9" s="16">
        <v>259502.18</v>
      </c>
      <c r="DE9" s="6">
        <v>10859</v>
      </c>
      <c r="DF9" s="6">
        <v>5314</v>
      </c>
      <c r="DG9" s="6">
        <v>5545</v>
      </c>
      <c r="DH9" s="6">
        <v>2873</v>
      </c>
      <c r="DI9" s="6">
        <v>0</v>
      </c>
      <c r="DJ9" s="1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16">
        <v>0</v>
      </c>
      <c r="DQ9" s="6">
        <v>0</v>
      </c>
      <c r="DR9" s="6">
        <v>0</v>
      </c>
      <c r="DS9" s="6">
        <v>0</v>
      </c>
      <c r="DT9" s="6">
        <v>0</v>
      </c>
      <c r="DU9" s="6">
        <v>2</v>
      </c>
      <c r="DV9" s="16">
        <v>56721</v>
      </c>
      <c r="DW9" s="6">
        <v>260</v>
      </c>
      <c r="DX9" s="6">
        <v>130</v>
      </c>
      <c r="DY9" s="6">
        <v>130</v>
      </c>
      <c r="DZ9" s="6">
        <v>130</v>
      </c>
      <c r="EA9" s="6">
        <v>0</v>
      </c>
      <c r="EB9" s="16">
        <v>0</v>
      </c>
      <c r="EC9" s="6">
        <v>0</v>
      </c>
      <c r="ED9" s="6">
        <v>0</v>
      </c>
      <c r="EE9" s="6">
        <v>0</v>
      </c>
      <c r="EF9" s="6">
        <v>0</v>
      </c>
    </row>
    <row r="10" spans="2:136" ht="15.75" thickBot="1" x14ac:dyDescent="0.3">
      <c r="B10" s="9" t="s">
        <v>29</v>
      </c>
      <c r="C10" s="12" t="s">
        <v>30</v>
      </c>
      <c r="D10" s="16">
        <v>451698405.02000004</v>
      </c>
      <c r="E10" s="16">
        <v>0</v>
      </c>
      <c r="F10" s="16">
        <v>0</v>
      </c>
      <c r="G10" s="16">
        <v>451698405.02000004</v>
      </c>
      <c r="H10" s="16">
        <v>4627877.5999999996</v>
      </c>
      <c r="I10" s="16">
        <v>7594514.7400000002</v>
      </c>
      <c r="J10" s="16">
        <v>425042653.43999994</v>
      </c>
      <c r="K10" s="4">
        <v>1468</v>
      </c>
      <c r="L10" s="16">
        <v>412820261.10000008</v>
      </c>
      <c r="M10" s="6">
        <v>833838</v>
      </c>
      <c r="N10" s="6">
        <v>412073</v>
      </c>
      <c r="O10" s="6">
        <v>421765</v>
      </c>
      <c r="P10" s="6">
        <v>205663</v>
      </c>
      <c r="Q10" s="4">
        <v>153</v>
      </c>
      <c r="R10" s="16">
        <v>29330027.340000011</v>
      </c>
      <c r="S10" s="6">
        <v>82527</v>
      </c>
      <c r="T10" s="5">
        <v>40865</v>
      </c>
      <c r="U10" s="5">
        <v>41662</v>
      </c>
      <c r="V10" s="6">
        <v>18143</v>
      </c>
      <c r="W10" s="6">
        <v>1</v>
      </c>
      <c r="X10" s="16">
        <v>109999</v>
      </c>
      <c r="Y10" s="6">
        <v>260</v>
      </c>
      <c r="Z10" s="6">
        <v>120</v>
      </c>
      <c r="AA10" s="6">
        <v>140</v>
      </c>
      <c r="AB10" s="6">
        <v>0</v>
      </c>
      <c r="AC10" s="6">
        <v>13</v>
      </c>
      <c r="AD10" s="16">
        <v>5352063.6300000008</v>
      </c>
      <c r="AE10" s="6">
        <v>1853</v>
      </c>
      <c r="AF10" s="6">
        <v>911</v>
      </c>
      <c r="AG10" s="6">
        <v>942</v>
      </c>
      <c r="AH10" s="6">
        <v>881</v>
      </c>
      <c r="AI10" s="6">
        <v>0</v>
      </c>
      <c r="AJ10" s="1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5</v>
      </c>
      <c r="AP10" s="16">
        <v>627119.33000000007</v>
      </c>
      <c r="AQ10" s="6">
        <v>689</v>
      </c>
      <c r="AR10" s="6">
        <v>335</v>
      </c>
      <c r="AS10" s="6">
        <v>354</v>
      </c>
      <c r="AT10" s="6">
        <v>64</v>
      </c>
      <c r="AU10" s="6">
        <v>6</v>
      </c>
      <c r="AV10" s="16">
        <v>1789125.9800000002</v>
      </c>
      <c r="AW10" s="6">
        <v>937</v>
      </c>
      <c r="AX10" s="6">
        <v>460</v>
      </c>
      <c r="AY10" s="6">
        <v>477</v>
      </c>
      <c r="AZ10" s="6">
        <v>228</v>
      </c>
      <c r="BA10" s="6">
        <v>3</v>
      </c>
      <c r="BB10" s="16">
        <v>510533.23</v>
      </c>
      <c r="BC10" s="6">
        <v>4532</v>
      </c>
      <c r="BD10" s="6">
        <v>2272</v>
      </c>
      <c r="BE10" s="6">
        <v>2260</v>
      </c>
      <c r="BF10" s="6">
        <v>1</v>
      </c>
      <c r="BG10" s="6">
        <v>0</v>
      </c>
      <c r="BH10" s="1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1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1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25</v>
      </c>
      <c r="BZ10" s="16">
        <v>8443369.5500000007</v>
      </c>
      <c r="CA10" s="6">
        <v>5889</v>
      </c>
      <c r="CB10" s="6">
        <v>2867</v>
      </c>
      <c r="CC10" s="6">
        <v>3022</v>
      </c>
      <c r="CD10" s="6">
        <v>1635</v>
      </c>
      <c r="CE10" s="6">
        <v>3</v>
      </c>
      <c r="CF10" s="16">
        <v>1800154.45</v>
      </c>
      <c r="CG10" s="6">
        <v>1220</v>
      </c>
      <c r="CH10" s="6">
        <v>565</v>
      </c>
      <c r="CI10" s="6">
        <v>655</v>
      </c>
      <c r="CJ10" s="6">
        <v>114</v>
      </c>
      <c r="CK10" s="6">
        <v>2</v>
      </c>
      <c r="CL10" s="16">
        <v>206007.91</v>
      </c>
      <c r="CM10" s="6">
        <v>341</v>
      </c>
      <c r="CN10" s="6">
        <v>158</v>
      </c>
      <c r="CO10" s="6">
        <v>183</v>
      </c>
      <c r="CP10" s="6">
        <v>45</v>
      </c>
      <c r="CQ10" s="6">
        <v>71</v>
      </c>
      <c r="CR10" s="16">
        <v>5813819.390000009</v>
      </c>
      <c r="CS10" s="6">
        <v>60237</v>
      </c>
      <c r="CT10" s="6">
        <v>29955</v>
      </c>
      <c r="CU10" s="6">
        <v>30282</v>
      </c>
      <c r="CV10" s="6">
        <v>12921</v>
      </c>
      <c r="CW10" s="6">
        <v>11</v>
      </c>
      <c r="CX10" s="16">
        <v>2478755.5500000003</v>
      </c>
      <c r="CY10" s="6">
        <v>2714</v>
      </c>
      <c r="CZ10" s="6">
        <v>1323</v>
      </c>
      <c r="DA10" s="6">
        <v>1391</v>
      </c>
      <c r="DB10" s="6">
        <v>980</v>
      </c>
      <c r="DC10" s="6">
        <v>7</v>
      </c>
      <c r="DD10" s="16">
        <v>1531363.8800000001</v>
      </c>
      <c r="DE10" s="6">
        <v>2250</v>
      </c>
      <c r="DF10" s="6">
        <v>1120</v>
      </c>
      <c r="DG10" s="6">
        <v>1130</v>
      </c>
      <c r="DH10" s="6">
        <v>551</v>
      </c>
      <c r="DI10" s="6">
        <v>1</v>
      </c>
      <c r="DJ10" s="16">
        <v>202682</v>
      </c>
      <c r="DK10" s="6">
        <v>276</v>
      </c>
      <c r="DL10" s="6">
        <v>135</v>
      </c>
      <c r="DM10" s="6">
        <v>141</v>
      </c>
      <c r="DN10" s="6">
        <v>69</v>
      </c>
      <c r="DO10" s="6">
        <v>1</v>
      </c>
      <c r="DP10" s="16">
        <v>96122.86</v>
      </c>
      <c r="DQ10" s="6">
        <v>100</v>
      </c>
      <c r="DR10" s="6">
        <v>48</v>
      </c>
      <c r="DS10" s="6">
        <v>52</v>
      </c>
      <c r="DT10" s="6">
        <v>1</v>
      </c>
      <c r="DU10" s="6">
        <v>1</v>
      </c>
      <c r="DV10" s="16">
        <v>144021.87</v>
      </c>
      <c r="DW10" s="6">
        <v>203</v>
      </c>
      <c r="DX10" s="6">
        <v>101</v>
      </c>
      <c r="DY10" s="6">
        <v>102</v>
      </c>
      <c r="DZ10" s="6">
        <v>203</v>
      </c>
      <c r="EA10" s="6">
        <v>3</v>
      </c>
      <c r="EB10" s="16">
        <v>224888.71000000002</v>
      </c>
      <c r="EC10" s="6">
        <v>1026</v>
      </c>
      <c r="ED10" s="6">
        <v>495</v>
      </c>
      <c r="EE10" s="6">
        <v>531</v>
      </c>
      <c r="EF10" s="6">
        <v>450</v>
      </c>
    </row>
    <row r="11" spans="2:136" ht="15.75" thickBot="1" x14ac:dyDescent="0.3">
      <c r="B11" s="9" t="s">
        <v>36</v>
      </c>
      <c r="C11" s="12" t="s">
        <v>37</v>
      </c>
      <c r="D11" s="16">
        <v>107460442</v>
      </c>
      <c r="E11" s="16">
        <v>5818593.7599999998</v>
      </c>
      <c r="F11" s="16">
        <v>17311243.48</v>
      </c>
      <c r="G11" s="16">
        <v>95967792.280000001</v>
      </c>
      <c r="H11" s="16">
        <v>1884599.8099999998</v>
      </c>
      <c r="I11" s="16">
        <v>2703660.1500000004</v>
      </c>
      <c r="J11" s="16">
        <v>95123568.530000001</v>
      </c>
      <c r="K11" s="4">
        <v>370</v>
      </c>
      <c r="L11" s="16">
        <v>90535308.570000038</v>
      </c>
      <c r="M11" s="6">
        <v>66405</v>
      </c>
      <c r="N11" s="6">
        <v>33642</v>
      </c>
      <c r="O11" s="6">
        <v>32763</v>
      </c>
      <c r="P11" s="6">
        <v>18829</v>
      </c>
      <c r="Q11" s="4">
        <v>18</v>
      </c>
      <c r="R11" s="16">
        <v>3505000</v>
      </c>
      <c r="S11" s="6">
        <v>7605</v>
      </c>
      <c r="T11" s="5">
        <v>3804</v>
      </c>
      <c r="U11" s="5">
        <v>3801</v>
      </c>
      <c r="V11" s="6">
        <v>3958</v>
      </c>
      <c r="W11" s="6">
        <v>0</v>
      </c>
      <c r="X11" s="1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1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5</v>
      </c>
      <c r="AJ11" s="16">
        <v>760000</v>
      </c>
      <c r="AK11" s="6">
        <v>449</v>
      </c>
      <c r="AL11" s="6">
        <v>228</v>
      </c>
      <c r="AM11" s="6">
        <v>221</v>
      </c>
      <c r="AN11" s="6">
        <v>423</v>
      </c>
      <c r="AO11" s="6">
        <v>0</v>
      </c>
      <c r="AP11" s="1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1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1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1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1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1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1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1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9</v>
      </c>
      <c r="CL11" s="16">
        <v>1490000</v>
      </c>
      <c r="CM11" s="6">
        <v>1592</v>
      </c>
      <c r="CN11" s="6">
        <v>794</v>
      </c>
      <c r="CO11" s="6">
        <v>798</v>
      </c>
      <c r="CP11" s="6">
        <v>1010</v>
      </c>
      <c r="CQ11" s="6">
        <v>0</v>
      </c>
      <c r="CR11" s="1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3</v>
      </c>
      <c r="CX11" s="16">
        <v>1160000</v>
      </c>
      <c r="CY11" s="6">
        <v>5414</v>
      </c>
      <c r="CZ11" s="6">
        <v>2692</v>
      </c>
      <c r="DA11" s="6">
        <v>2722</v>
      </c>
      <c r="DB11" s="6">
        <v>2495</v>
      </c>
      <c r="DC11" s="6">
        <v>0</v>
      </c>
      <c r="DD11" s="1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1</v>
      </c>
      <c r="DJ11" s="16">
        <v>95000</v>
      </c>
      <c r="DK11" s="6">
        <v>150</v>
      </c>
      <c r="DL11" s="6">
        <v>90</v>
      </c>
      <c r="DM11" s="6">
        <v>60</v>
      </c>
      <c r="DN11" s="6">
        <v>30</v>
      </c>
      <c r="DO11" s="6">
        <v>0</v>
      </c>
      <c r="DP11" s="1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1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16">
        <v>0</v>
      </c>
      <c r="EC11" s="6">
        <v>0</v>
      </c>
      <c r="ED11" s="6">
        <v>0</v>
      </c>
      <c r="EE11" s="6">
        <v>0</v>
      </c>
      <c r="EF11" s="6">
        <v>0</v>
      </c>
    </row>
    <row r="12" spans="2:136" ht="15.75" thickBot="1" x14ac:dyDescent="0.3">
      <c r="B12" s="10" t="s">
        <v>38</v>
      </c>
      <c r="C12" s="12" t="s">
        <v>39</v>
      </c>
      <c r="D12" s="16">
        <v>10079431808.360001</v>
      </c>
      <c r="E12" s="16">
        <v>142198517.47000003</v>
      </c>
      <c r="F12" s="16">
        <v>1057218097.7799997</v>
      </c>
      <c r="G12" s="16">
        <v>9164412228.0500011</v>
      </c>
      <c r="H12" s="16">
        <v>147340677.18000007</v>
      </c>
      <c r="I12" s="16">
        <v>253911653.36999992</v>
      </c>
      <c r="J12" s="16">
        <v>8535683472.2899971</v>
      </c>
      <c r="K12" s="4">
        <v>9232</v>
      </c>
      <c r="L12" s="16">
        <v>8134431141.7399702</v>
      </c>
      <c r="M12" s="6">
        <v>11560476</v>
      </c>
      <c r="N12" s="6">
        <v>5664539</v>
      </c>
      <c r="O12" s="6">
        <v>5895937</v>
      </c>
      <c r="P12" s="6">
        <v>2385529</v>
      </c>
      <c r="Q12" s="4">
        <v>864</v>
      </c>
      <c r="R12" s="16">
        <v>398034758.38000041</v>
      </c>
      <c r="S12" s="6">
        <v>862139</v>
      </c>
      <c r="T12" s="5">
        <v>429358</v>
      </c>
      <c r="U12" s="5">
        <v>432781</v>
      </c>
      <c r="V12" s="6">
        <v>234214</v>
      </c>
      <c r="W12" s="6">
        <v>0</v>
      </c>
      <c r="X12" s="16">
        <v>0</v>
      </c>
      <c r="Y12" s="6">
        <v>0</v>
      </c>
      <c r="Z12" s="6">
        <v>0</v>
      </c>
      <c r="AA12" s="6">
        <v>0</v>
      </c>
      <c r="AB12" s="6">
        <v>0</v>
      </c>
      <c r="AC12" s="6">
        <v>141</v>
      </c>
      <c r="AD12" s="16">
        <v>48316048.089999996</v>
      </c>
      <c r="AE12" s="6">
        <v>212138</v>
      </c>
      <c r="AF12" s="6">
        <v>103313</v>
      </c>
      <c r="AG12" s="6">
        <v>108825</v>
      </c>
      <c r="AH12" s="6">
        <v>49630</v>
      </c>
      <c r="AI12" s="6">
        <v>32</v>
      </c>
      <c r="AJ12" s="16">
        <v>7118256.1000000006</v>
      </c>
      <c r="AK12" s="6">
        <v>17971</v>
      </c>
      <c r="AL12" s="6">
        <v>8899</v>
      </c>
      <c r="AM12" s="6">
        <v>9072</v>
      </c>
      <c r="AN12" s="6">
        <v>2292</v>
      </c>
      <c r="AO12" s="6">
        <v>2</v>
      </c>
      <c r="AP12" s="16">
        <v>392447.3</v>
      </c>
      <c r="AQ12" s="6">
        <v>472</v>
      </c>
      <c r="AR12" s="6">
        <v>227</v>
      </c>
      <c r="AS12" s="6">
        <v>245</v>
      </c>
      <c r="AT12" s="6">
        <v>100</v>
      </c>
      <c r="AU12" s="6">
        <v>17</v>
      </c>
      <c r="AV12" s="16">
        <v>3508070.3800000004</v>
      </c>
      <c r="AW12" s="6">
        <v>10771</v>
      </c>
      <c r="AX12" s="6">
        <v>5284</v>
      </c>
      <c r="AY12" s="6">
        <v>5487</v>
      </c>
      <c r="AZ12" s="6">
        <v>2466</v>
      </c>
      <c r="BA12" s="6">
        <v>30</v>
      </c>
      <c r="BB12" s="16">
        <v>32065765.04999999</v>
      </c>
      <c r="BC12" s="6">
        <v>46561</v>
      </c>
      <c r="BD12" s="6">
        <v>22761</v>
      </c>
      <c r="BE12" s="6">
        <v>23800</v>
      </c>
      <c r="BF12" s="6">
        <v>12665</v>
      </c>
      <c r="BG12" s="6">
        <v>0</v>
      </c>
      <c r="BH12" s="1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6</v>
      </c>
      <c r="BN12" s="16">
        <v>939912.40999999992</v>
      </c>
      <c r="BO12" s="6">
        <v>3078</v>
      </c>
      <c r="BP12" s="6">
        <v>1562</v>
      </c>
      <c r="BQ12" s="6">
        <v>1516</v>
      </c>
      <c r="BR12" s="6">
        <v>535</v>
      </c>
      <c r="BS12" s="6">
        <v>2</v>
      </c>
      <c r="BT12" s="16">
        <v>1443055.7</v>
      </c>
      <c r="BU12" s="6">
        <v>10470</v>
      </c>
      <c r="BV12" s="6">
        <v>5023</v>
      </c>
      <c r="BW12" s="6">
        <v>5447</v>
      </c>
      <c r="BX12" s="6">
        <v>2293</v>
      </c>
      <c r="BY12" s="6">
        <v>357</v>
      </c>
      <c r="BZ12" s="16">
        <v>173550259.9199999</v>
      </c>
      <c r="CA12" s="6">
        <v>303893</v>
      </c>
      <c r="CB12" s="6">
        <v>149888</v>
      </c>
      <c r="CC12" s="6">
        <v>154005</v>
      </c>
      <c r="CD12" s="6">
        <v>88556</v>
      </c>
      <c r="CE12" s="6">
        <v>0</v>
      </c>
      <c r="CF12" s="1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64</v>
      </c>
      <c r="CL12" s="16">
        <v>19061719.900000002</v>
      </c>
      <c r="CM12" s="6">
        <v>26683</v>
      </c>
      <c r="CN12" s="6">
        <v>12904</v>
      </c>
      <c r="CO12" s="6">
        <v>13779</v>
      </c>
      <c r="CP12" s="6">
        <v>12002</v>
      </c>
      <c r="CQ12" s="6">
        <v>14</v>
      </c>
      <c r="CR12" s="16">
        <v>2637612.48</v>
      </c>
      <c r="CS12" s="6">
        <v>6277</v>
      </c>
      <c r="CT12" s="6">
        <v>2939</v>
      </c>
      <c r="CU12" s="6">
        <v>3338</v>
      </c>
      <c r="CV12" s="6">
        <v>1296</v>
      </c>
      <c r="CW12" s="6">
        <v>32</v>
      </c>
      <c r="CX12" s="16">
        <v>12646381.199999999</v>
      </c>
      <c r="CY12" s="6">
        <v>25010</v>
      </c>
      <c r="CZ12" s="6">
        <v>12116</v>
      </c>
      <c r="DA12" s="6">
        <v>12894</v>
      </c>
      <c r="DB12" s="6">
        <v>5496</v>
      </c>
      <c r="DC12" s="6">
        <v>134</v>
      </c>
      <c r="DD12" s="16">
        <v>85508713.980000004</v>
      </c>
      <c r="DE12" s="6">
        <v>106894</v>
      </c>
      <c r="DF12" s="6">
        <v>50938</v>
      </c>
      <c r="DG12" s="6">
        <v>55956</v>
      </c>
      <c r="DH12" s="6">
        <v>27289</v>
      </c>
      <c r="DI12" s="6">
        <v>0</v>
      </c>
      <c r="DJ12" s="1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14</v>
      </c>
      <c r="DP12" s="16">
        <v>5428827.5800000001</v>
      </c>
      <c r="DQ12" s="6">
        <v>75391</v>
      </c>
      <c r="DR12" s="6">
        <v>45739</v>
      </c>
      <c r="DS12" s="6">
        <v>29652</v>
      </c>
      <c r="DT12" s="6">
        <v>24200</v>
      </c>
      <c r="DU12" s="6">
        <v>3</v>
      </c>
      <c r="DV12" s="16">
        <v>788108.85</v>
      </c>
      <c r="DW12" s="6">
        <v>7900</v>
      </c>
      <c r="DX12" s="6">
        <v>3669</v>
      </c>
      <c r="DY12" s="6">
        <v>4231</v>
      </c>
      <c r="DZ12" s="6">
        <v>2916</v>
      </c>
      <c r="EA12" s="6">
        <v>16</v>
      </c>
      <c r="EB12" s="16">
        <v>4629579.4400000004</v>
      </c>
      <c r="EC12" s="6">
        <v>8630</v>
      </c>
      <c r="ED12" s="6">
        <v>4096</v>
      </c>
      <c r="EE12" s="6">
        <v>4534</v>
      </c>
      <c r="EF12" s="6">
        <v>2478</v>
      </c>
    </row>
    <row r="13" spans="2:136" ht="15.75" thickBot="1" x14ac:dyDescent="0.3">
      <c r="B13" s="10" t="s">
        <v>50</v>
      </c>
      <c r="C13" s="12" t="s">
        <v>42</v>
      </c>
      <c r="D13" s="16">
        <v>1116691307.1199999</v>
      </c>
      <c r="E13" s="16">
        <v>220930359.81000009</v>
      </c>
      <c r="F13" s="16">
        <v>60469493.900000006</v>
      </c>
      <c r="G13" s="16">
        <v>1277152173.03</v>
      </c>
      <c r="H13" s="16">
        <v>4918404.830000001</v>
      </c>
      <c r="I13" s="16">
        <v>7917193.5700000003</v>
      </c>
      <c r="J13" s="16">
        <v>1173109413.6300001</v>
      </c>
      <c r="K13" s="4">
        <v>3176</v>
      </c>
      <c r="L13" s="16">
        <v>1160273815.2300045</v>
      </c>
      <c r="M13" s="6">
        <v>1527030</v>
      </c>
      <c r="N13" s="6">
        <v>667200</v>
      </c>
      <c r="O13" s="6">
        <v>859830</v>
      </c>
      <c r="P13" s="6">
        <v>258896</v>
      </c>
      <c r="Q13" s="4">
        <v>770</v>
      </c>
      <c r="R13" s="16">
        <v>171449857.56999907</v>
      </c>
      <c r="S13" s="6">
        <v>215695</v>
      </c>
      <c r="T13" s="5">
        <v>101698</v>
      </c>
      <c r="U13" s="5">
        <v>113997</v>
      </c>
      <c r="V13" s="6">
        <v>39158</v>
      </c>
      <c r="W13" s="6">
        <v>10</v>
      </c>
      <c r="X13" s="16">
        <v>1101268.6400000001</v>
      </c>
      <c r="Y13" s="6">
        <v>1000</v>
      </c>
      <c r="Z13" s="6">
        <v>462</v>
      </c>
      <c r="AA13" s="6">
        <v>538</v>
      </c>
      <c r="AB13" s="6">
        <v>163</v>
      </c>
      <c r="AC13" s="6">
        <v>53</v>
      </c>
      <c r="AD13" s="16">
        <v>10000770.510000002</v>
      </c>
      <c r="AE13" s="6">
        <v>6192</v>
      </c>
      <c r="AF13" s="6">
        <v>2814</v>
      </c>
      <c r="AG13" s="6">
        <v>3378</v>
      </c>
      <c r="AH13" s="6">
        <v>1228</v>
      </c>
      <c r="AI13" s="6">
        <v>20</v>
      </c>
      <c r="AJ13" s="16">
        <v>3267033.8200000012</v>
      </c>
      <c r="AK13" s="6">
        <v>1452</v>
      </c>
      <c r="AL13" s="6">
        <v>704</v>
      </c>
      <c r="AM13" s="6">
        <v>748</v>
      </c>
      <c r="AN13" s="6">
        <v>282</v>
      </c>
      <c r="AO13" s="6">
        <v>5</v>
      </c>
      <c r="AP13" s="16">
        <v>247461.94</v>
      </c>
      <c r="AQ13" s="6">
        <v>376</v>
      </c>
      <c r="AR13" s="6">
        <v>180</v>
      </c>
      <c r="AS13" s="6">
        <v>196</v>
      </c>
      <c r="AT13" s="6">
        <v>76</v>
      </c>
      <c r="AU13" s="6">
        <v>32</v>
      </c>
      <c r="AV13" s="16">
        <v>5678349.2400000002</v>
      </c>
      <c r="AW13" s="6">
        <v>2957</v>
      </c>
      <c r="AX13" s="6">
        <v>1290</v>
      </c>
      <c r="AY13" s="6">
        <v>1667</v>
      </c>
      <c r="AZ13" s="6">
        <v>812</v>
      </c>
      <c r="BA13" s="6">
        <v>14</v>
      </c>
      <c r="BB13" s="16">
        <v>4403712.080000001</v>
      </c>
      <c r="BC13" s="6">
        <v>3902</v>
      </c>
      <c r="BD13" s="6">
        <v>1918</v>
      </c>
      <c r="BE13" s="6">
        <v>1984</v>
      </c>
      <c r="BF13" s="6">
        <v>671</v>
      </c>
      <c r="BG13" s="6">
        <v>1</v>
      </c>
      <c r="BH13" s="16">
        <v>218735.54</v>
      </c>
      <c r="BI13" s="6">
        <v>120</v>
      </c>
      <c r="BJ13" s="6">
        <v>60</v>
      </c>
      <c r="BK13" s="6">
        <v>60</v>
      </c>
      <c r="BL13" s="6">
        <v>0</v>
      </c>
      <c r="BM13" s="6">
        <v>2</v>
      </c>
      <c r="BN13" s="16">
        <v>828030.37</v>
      </c>
      <c r="BO13" s="6">
        <v>175</v>
      </c>
      <c r="BP13" s="6">
        <v>85</v>
      </c>
      <c r="BQ13" s="6">
        <v>90</v>
      </c>
      <c r="BR13" s="6">
        <v>17</v>
      </c>
      <c r="BS13" s="6">
        <v>3</v>
      </c>
      <c r="BT13" s="16">
        <v>628290.06999999995</v>
      </c>
      <c r="BU13" s="6">
        <v>308</v>
      </c>
      <c r="BV13" s="6">
        <v>156</v>
      </c>
      <c r="BW13" s="6">
        <v>152</v>
      </c>
      <c r="BX13" s="6">
        <v>50</v>
      </c>
      <c r="BY13" s="6">
        <v>236</v>
      </c>
      <c r="BZ13" s="16">
        <v>76495063.660000026</v>
      </c>
      <c r="CA13" s="6">
        <v>88235</v>
      </c>
      <c r="CB13" s="6">
        <v>41175</v>
      </c>
      <c r="CC13" s="6">
        <v>47060</v>
      </c>
      <c r="CD13" s="6">
        <v>15761</v>
      </c>
      <c r="CE13" s="6">
        <v>15</v>
      </c>
      <c r="CF13" s="16">
        <v>2021418.4899999998</v>
      </c>
      <c r="CG13" s="6">
        <v>4986</v>
      </c>
      <c r="CH13" s="6">
        <v>2631</v>
      </c>
      <c r="CI13" s="6">
        <v>2355</v>
      </c>
      <c r="CJ13" s="6">
        <v>475</v>
      </c>
      <c r="CK13" s="6">
        <v>115</v>
      </c>
      <c r="CL13" s="16">
        <v>13419349.109999988</v>
      </c>
      <c r="CM13" s="6">
        <v>8587</v>
      </c>
      <c r="CN13" s="6">
        <v>4297</v>
      </c>
      <c r="CO13" s="6">
        <v>4290</v>
      </c>
      <c r="CP13" s="6">
        <v>993</v>
      </c>
      <c r="CQ13" s="6">
        <v>19</v>
      </c>
      <c r="CR13" s="16">
        <v>4101857.77</v>
      </c>
      <c r="CS13" s="6">
        <v>14911</v>
      </c>
      <c r="CT13" s="6">
        <v>7427</v>
      </c>
      <c r="CU13" s="6">
        <v>7484</v>
      </c>
      <c r="CV13" s="6">
        <v>1037</v>
      </c>
      <c r="CW13" s="6">
        <v>125</v>
      </c>
      <c r="CX13" s="16">
        <v>30883598.410000004</v>
      </c>
      <c r="CY13" s="6">
        <v>39009</v>
      </c>
      <c r="CZ13" s="6">
        <v>17588</v>
      </c>
      <c r="DA13" s="6">
        <v>21421</v>
      </c>
      <c r="DB13" s="6">
        <v>7490</v>
      </c>
      <c r="DC13" s="6">
        <v>70</v>
      </c>
      <c r="DD13" s="16">
        <v>11955523.250000002</v>
      </c>
      <c r="DE13" s="6">
        <v>33863</v>
      </c>
      <c r="DF13" s="6">
        <v>16310</v>
      </c>
      <c r="DG13" s="6">
        <v>17553</v>
      </c>
      <c r="DH13" s="6">
        <v>8469</v>
      </c>
      <c r="DI13" s="6">
        <v>10</v>
      </c>
      <c r="DJ13" s="16">
        <v>856678.88</v>
      </c>
      <c r="DK13" s="6">
        <v>1758</v>
      </c>
      <c r="DL13" s="6">
        <v>869</v>
      </c>
      <c r="DM13" s="6">
        <v>889</v>
      </c>
      <c r="DN13" s="6">
        <v>208</v>
      </c>
      <c r="DO13" s="6">
        <v>20</v>
      </c>
      <c r="DP13" s="16">
        <v>1843141.7699999996</v>
      </c>
      <c r="DQ13" s="6">
        <v>1998</v>
      </c>
      <c r="DR13" s="6">
        <v>987</v>
      </c>
      <c r="DS13" s="6">
        <v>1011</v>
      </c>
      <c r="DT13" s="6">
        <v>222</v>
      </c>
      <c r="DU13" s="6">
        <v>5</v>
      </c>
      <c r="DV13" s="16">
        <v>316627.58</v>
      </c>
      <c r="DW13" s="6">
        <v>2292</v>
      </c>
      <c r="DX13" s="6">
        <v>1197</v>
      </c>
      <c r="DY13" s="6">
        <v>1095</v>
      </c>
      <c r="DZ13" s="6">
        <v>368</v>
      </c>
      <c r="EA13" s="6">
        <v>15</v>
      </c>
      <c r="EB13" s="16">
        <v>3182946.44</v>
      </c>
      <c r="EC13" s="6">
        <v>3574</v>
      </c>
      <c r="ED13" s="6">
        <v>1548</v>
      </c>
      <c r="EE13" s="6">
        <v>2026</v>
      </c>
      <c r="EF13" s="6">
        <v>836</v>
      </c>
    </row>
    <row r="14" spans="2:136" ht="15.75" thickBot="1" x14ac:dyDescent="0.3">
      <c r="B14" s="9" t="s">
        <v>51</v>
      </c>
      <c r="C14" s="12" t="s">
        <v>45</v>
      </c>
      <c r="D14" s="16">
        <v>766773409.01000011</v>
      </c>
      <c r="E14" s="16">
        <v>0</v>
      </c>
      <c r="F14" s="16">
        <v>0</v>
      </c>
      <c r="G14" s="16">
        <v>766773409.01000011</v>
      </c>
      <c r="H14" s="16">
        <v>3659861.26</v>
      </c>
      <c r="I14" s="16">
        <v>12589589.399999999</v>
      </c>
      <c r="J14" s="16">
        <v>755456321.8499999</v>
      </c>
      <c r="K14" s="4">
        <v>252</v>
      </c>
      <c r="L14" s="16">
        <v>739206871.19000053</v>
      </c>
      <c r="M14" s="6">
        <v>913057</v>
      </c>
      <c r="N14" s="6">
        <v>440886</v>
      </c>
      <c r="O14" s="6">
        <v>472171</v>
      </c>
      <c r="P14" s="6">
        <v>75599</v>
      </c>
      <c r="Q14" s="4">
        <v>69</v>
      </c>
      <c r="R14" s="16">
        <v>92869296.339999959</v>
      </c>
      <c r="S14" s="6">
        <v>161554</v>
      </c>
      <c r="T14" s="5">
        <v>78008</v>
      </c>
      <c r="U14" s="5">
        <v>83546</v>
      </c>
      <c r="V14" s="6">
        <v>37428</v>
      </c>
      <c r="W14" s="6">
        <v>1</v>
      </c>
      <c r="X14" s="16">
        <v>143594.31</v>
      </c>
      <c r="Y14" s="6">
        <v>200</v>
      </c>
      <c r="Z14" s="6">
        <v>100</v>
      </c>
      <c r="AA14" s="6">
        <v>100</v>
      </c>
      <c r="AB14" s="6">
        <v>0</v>
      </c>
      <c r="AC14" s="6">
        <v>10</v>
      </c>
      <c r="AD14" s="16">
        <v>22146068.109999999</v>
      </c>
      <c r="AE14" s="6">
        <v>9796</v>
      </c>
      <c r="AF14" s="6">
        <v>4804</v>
      </c>
      <c r="AG14" s="6">
        <v>4992</v>
      </c>
      <c r="AH14" s="6">
        <v>0</v>
      </c>
      <c r="AI14" s="6">
        <v>2</v>
      </c>
      <c r="AJ14" s="16">
        <v>2010770.34</v>
      </c>
      <c r="AK14" s="6">
        <v>400</v>
      </c>
      <c r="AL14" s="6">
        <v>200</v>
      </c>
      <c r="AM14" s="6">
        <v>200</v>
      </c>
      <c r="AN14" s="6">
        <v>0</v>
      </c>
      <c r="AO14" s="6">
        <v>14</v>
      </c>
      <c r="AP14" s="16">
        <v>2377480.6800000006</v>
      </c>
      <c r="AQ14" s="6">
        <v>38089</v>
      </c>
      <c r="AR14" s="6">
        <v>18698</v>
      </c>
      <c r="AS14" s="6">
        <v>19391</v>
      </c>
      <c r="AT14" s="6">
        <v>14939</v>
      </c>
      <c r="AU14" s="6">
        <v>1</v>
      </c>
      <c r="AV14" s="16">
        <v>861565.86</v>
      </c>
      <c r="AW14" s="6">
        <v>200</v>
      </c>
      <c r="AX14" s="6">
        <v>100</v>
      </c>
      <c r="AY14" s="6">
        <v>100</v>
      </c>
      <c r="AZ14" s="6">
        <v>0</v>
      </c>
      <c r="BA14" s="6">
        <v>0</v>
      </c>
      <c r="BB14" s="1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1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1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1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10</v>
      </c>
      <c r="BZ14" s="16">
        <v>35145506.50999999</v>
      </c>
      <c r="CA14" s="6">
        <v>15543</v>
      </c>
      <c r="CB14" s="6">
        <v>7347</v>
      </c>
      <c r="CC14" s="6">
        <v>8196</v>
      </c>
      <c r="CD14" s="6">
        <v>0</v>
      </c>
      <c r="CE14" s="6">
        <v>0</v>
      </c>
      <c r="CF14" s="1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1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12</v>
      </c>
      <c r="CR14" s="16">
        <v>817936.20000000007</v>
      </c>
      <c r="CS14" s="6">
        <v>47531</v>
      </c>
      <c r="CT14" s="6">
        <v>23377</v>
      </c>
      <c r="CU14" s="6">
        <v>24154</v>
      </c>
      <c r="CV14" s="6">
        <v>11789</v>
      </c>
      <c r="CW14" s="6">
        <v>1</v>
      </c>
      <c r="CX14" s="16">
        <v>970000</v>
      </c>
      <c r="CY14" s="6">
        <v>6162</v>
      </c>
      <c r="CZ14" s="6">
        <v>2947</v>
      </c>
      <c r="DA14" s="6">
        <v>3215</v>
      </c>
      <c r="DB14" s="6">
        <v>720</v>
      </c>
      <c r="DC14" s="6">
        <v>8</v>
      </c>
      <c r="DD14" s="16">
        <v>25434872.990000006</v>
      </c>
      <c r="DE14" s="6">
        <v>20722</v>
      </c>
      <c r="DF14" s="6">
        <v>9869</v>
      </c>
      <c r="DG14" s="6">
        <v>10853</v>
      </c>
      <c r="DH14" s="6">
        <v>180</v>
      </c>
      <c r="DI14" s="6">
        <v>0</v>
      </c>
      <c r="DJ14" s="1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1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8</v>
      </c>
      <c r="DV14" s="16">
        <v>599819.88000000012</v>
      </c>
      <c r="DW14" s="6">
        <v>9310</v>
      </c>
      <c r="DX14" s="6">
        <v>4096</v>
      </c>
      <c r="DY14" s="6">
        <v>5214</v>
      </c>
      <c r="DZ14" s="6">
        <v>9700</v>
      </c>
      <c r="EA14" s="6">
        <v>2</v>
      </c>
      <c r="EB14" s="16">
        <v>2361681.46</v>
      </c>
      <c r="EC14" s="6">
        <v>13601</v>
      </c>
      <c r="ED14" s="6">
        <v>6470</v>
      </c>
      <c r="EE14" s="6">
        <v>7131</v>
      </c>
      <c r="EF14" s="6">
        <v>100</v>
      </c>
    </row>
    <row r="15" spans="2:136" ht="15.75" thickBot="1" x14ac:dyDescent="0.3">
      <c r="B15" s="10" t="s">
        <v>52</v>
      </c>
      <c r="C15" s="12" t="s">
        <v>53</v>
      </c>
      <c r="D15" s="16">
        <v>839636285</v>
      </c>
      <c r="E15" s="16">
        <v>84677397.579999998</v>
      </c>
      <c r="F15" s="16">
        <v>30996188.499999993</v>
      </c>
      <c r="G15" s="16">
        <v>893317494.08000004</v>
      </c>
      <c r="H15" s="16">
        <v>8761156.7999999989</v>
      </c>
      <c r="I15" s="16">
        <v>14337183.310000002</v>
      </c>
      <c r="J15" s="16">
        <v>884664307.49999988</v>
      </c>
      <c r="K15" s="4">
        <v>4007</v>
      </c>
      <c r="L15" s="16">
        <v>861565967.39000034</v>
      </c>
      <c r="M15" s="6">
        <v>2189544</v>
      </c>
      <c r="N15" s="6">
        <v>846190</v>
      </c>
      <c r="O15" s="6">
        <v>1343354</v>
      </c>
      <c r="P15" s="6">
        <v>492779</v>
      </c>
      <c r="Q15" s="4">
        <v>355</v>
      </c>
      <c r="R15" s="16">
        <v>38967915.579999991</v>
      </c>
      <c r="S15" s="6">
        <v>130264</v>
      </c>
      <c r="T15" s="5">
        <v>62908</v>
      </c>
      <c r="U15" s="5">
        <v>67356</v>
      </c>
      <c r="V15" s="6">
        <v>39429</v>
      </c>
      <c r="W15" s="6">
        <v>9</v>
      </c>
      <c r="X15" s="16">
        <v>1012175.16</v>
      </c>
      <c r="Y15" s="6">
        <v>926</v>
      </c>
      <c r="Z15" s="6">
        <v>412</v>
      </c>
      <c r="AA15" s="6">
        <v>514</v>
      </c>
      <c r="AB15" s="6">
        <v>406</v>
      </c>
      <c r="AC15" s="6">
        <v>62</v>
      </c>
      <c r="AD15" s="16">
        <v>3719370.7</v>
      </c>
      <c r="AE15" s="6">
        <v>9671</v>
      </c>
      <c r="AF15" s="6">
        <v>4708</v>
      </c>
      <c r="AG15" s="6">
        <v>4963</v>
      </c>
      <c r="AH15" s="6">
        <v>3233</v>
      </c>
      <c r="AI15" s="6">
        <v>3</v>
      </c>
      <c r="AJ15" s="16">
        <v>464119.27</v>
      </c>
      <c r="AK15" s="6">
        <v>165</v>
      </c>
      <c r="AL15" s="6">
        <v>80</v>
      </c>
      <c r="AM15" s="6">
        <v>85</v>
      </c>
      <c r="AN15" s="6">
        <v>90</v>
      </c>
      <c r="AO15" s="6">
        <v>0</v>
      </c>
      <c r="AP15" s="1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20</v>
      </c>
      <c r="AV15" s="16">
        <v>1795348.43</v>
      </c>
      <c r="AW15" s="6">
        <v>2027</v>
      </c>
      <c r="AX15" s="6">
        <v>978</v>
      </c>
      <c r="AY15" s="6">
        <v>1049</v>
      </c>
      <c r="AZ15" s="6">
        <v>890</v>
      </c>
      <c r="BA15" s="6">
        <v>6</v>
      </c>
      <c r="BB15" s="16">
        <v>1089404.78</v>
      </c>
      <c r="BC15" s="6">
        <v>1704</v>
      </c>
      <c r="BD15" s="6">
        <v>820</v>
      </c>
      <c r="BE15" s="6">
        <v>884</v>
      </c>
      <c r="BF15" s="6">
        <v>483</v>
      </c>
      <c r="BG15" s="6">
        <v>2</v>
      </c>
      <c r="BH15" s="16">
        <v>296583.53999999998</v>
      </c>
      <c r="BI15" s="6">
        <v>100</v>
      </c>
      <c r="BJ15" s="6">
        <v>55</v>
      </c>
      <c r="BK15" s="6">
        <v>45</v>
      </c>
      <c r="BL15" s="6">
        <v>100</v>
      </c>
      <c r="BM15" s="6">
        <v>1</v>
      </c>
      <c r="BN15" s="16">
        <v>48256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1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108</v>
      </c>
      <c r="BZ15" s="16">
        <v>10964182.459999997</v>
      </c>
      <c r="CA15" s="6">
        <v>54387</v>
      </c>
      <c r="CB15" s="6">
        <v>26206</v>
      </c>
      <c r="CC15" s="6">
        <v>28181</v>
      </c>
      <c r="CD15" s="6">
        <v>12575</v>
      </c>
      <c r="CE15" s="6">
        <v>12</v>
      </c>
      <c r="CF15" s="16">
        <v>1230229.5499999998</v>
      </c>
      <c r="CG15" s="6">
        <v>1203</v>
      </c>
      <c r="CH15" s="6">
        <v>521</v>
      </c>
      <c r="CI15" s="6">
        <v>682</v>
      </c>
      <c r="CJ15" s="6">
        <v>886</v>
      </c>
      <c r="CK15" s="6">
        <v>9</v>
      </c>
      <c r="CL15" s="16">
        <v>710000</v>
      </c>
      <c r="CM15" s="6">
        <v>1804</v>
      </c>
      <c r="CN15" s="6">
        <v>892</v>
      </c>
      <c r="CO15" s="6">
        <v>912</v>
      </c>
      <c r="CP15" s="6">
        <v>374</v>
      </c>
      <c r="CQ15" s="6">
        <v>6</v>
      </c>
      <c r="CR15" s="16">
        <v>736377.04</v>
      </c>
      <c r="CS15" s="6">
        <v>3867</v>
      </c>
      <c r="CT15" s="6">
        <v>1854</v>
      </c>
      <c r="CU15" s="6">
        <v>2013</v>
      </c>
      <c r="CV15" s="6">
        <v>885</v>
      </c>
      <c r="CW15" s="6">
        <v>47</v>
      </c>
      <c r="CX15" s="16">
        <v>7657770.71</v>
      </c>
      <c r="CY15" s="6">
        <v>13155</v>
      </c>
      <c r="CZ15" s="6">
        <v>6485</v>
      </c>
      <c r="DA15" s="6">
        <v>6670</v>
      </c>
      <c r="DB15" s="6">
        <v>6072</v>
      </c>
      <c r="DC15" s="6">
        <v>38</v>
      </c>
      <c r="DD15" s="16">
        <v>4709242.040000001</v>
      </c>
      <c r="DE15" s="6">
        <v>32750</v>
      </c>
      <c r="DF15" s="6">
        <v>15706</v>
      </c>
      <c r="DG15" s="6">
        <v>17044</v>
      </c>
      <c r="DH15" s="6">
        <v>10070</v>
      </c>
      <c r="DI15" s="6">
        <v>12</v>
      </c>
      <c r="DJ15" s="16">
        <v>1698785.56</v>
      </c>
      <c r="DK15" s="6">
        <v>6348</v>
      </c>
      <c r="DL15" s="6">
        <v>3155</v>
      </c>
      <c r="DM15" s="6">
        <v>3193</v>
      </c>
      <c r="DN15" s="6">
        <v>2283</v>
      </c>
      <c r="DO15" s="6">
        <v>1</v>
      </c>
      <c r="DP15" s="16">
        <v>150995.5</v>
      </c>
      <c r="DQ15" s="6">
        <v>246</v>
      </c>
      <c r="DR15" s="6">
        <v>116</v>
      </c>
      <c r="DS15" s="6">
        <v>130</v>
      </c>
      <c r="DT15" s="6">
        <v>100</v>
      </c>
      <c r="DU15" s="6">
        <v>1</v>
      </c>
      <c r="DV15" s="16">
        <v>98890</v>
      </c>
      <c r="DW15" s="6">
        <v>60</v>
      </c>
      <c r="DX15" s="6">
        <v>30</v>
      </c>
      <c r="DY15" s="6">
        <v>30</v>
      </c>
      <c r="DZ15" s="6">
        <v>60</v>
      </c>
      <c r="EA15" s="6">
        <v>18</v>
      </c>
      <c r="EB15" s="16">
        <v>2586184.84</v>
      </c>
      <c r="EC15" s="6">
        <v>1851</v>
      </c>
      <c r="ED15" s="6">
        <v>890</v>
      </c>
      <c r="EE15" s="6">
        <v>961</v>
      </c>
      <c r="EF15" s="6">
        <v>922</v>
      </c>
    </row>
    <row r="16" spans="2:136" ht="15.75" thickBot="1" x14ac:dyDescent="0.3">
      <c r="B16" s="10" t="s">
        <v>54</v>
      </c>
      <c r="C16" s="12" t="s">
        <v>44</v>
      </c>
      <c r="D16" s="16">
        <v>2153702906</v>
      </c>
      <c r="E16" s="16">
        <v>0</v>
      </c>
      <c r="F16" s="16">
        <v>1020000</v>
      </c>
      <c r="G16" s="16">
        <v>2152682906</v>
      </c>
      <c r="H16" s="16">
        <v>24350060.899999999</v>
      </c>
      <c r="I16" s="16">
        <v>41853500.040000014</v>
      </c>
      <c r="J16" s="16">
        <v>1998359745.1000006</v>
      </c>
      <c r="K16" s="4">
        <v>7216</v>
      </c>
      <c r="L16" s="16">
        <v>1932156184.1600013</v>
      </c>
      <c r="M16" s="6">
        <v>3250258</v>
      </c>
      <c r="N16" s="6">
        <v>1456969</v>
      </c>
      <c r="O16" s="6">
        <v>1793289</v>
      </c>
      <c r="P16" s="6">
        <v>487876</v>
      </c>
      <c r="Q16" s="4">
        <v>640</v>
      </c>
      <c r="R16" s="16">
        <v>69179883.349999934</v>
      </c>
      <c r="S16" s="6">
        <v>144358</v>
      </c>
      <c r="T16" s="5">
        <v>69053</v>
      </c>
      <c r="U16" s="5">
        <v>75305</v>
      </c>
      <c r="V16" s="6">
        <v>25822</v>
      </c>
      <c r="W16" s="6">
        <v>43</v>
      </c>
      <c r="X16" s="16">
        <v>3032499.81</v>
      </c>
      <c r="Y16" s="6">
        <v>35070</v>
      </c>
      <c r="Z16" s="6">
        <v>16770</v>
      </c>
      <c r="AA16" s="6">
        <v>18300</v>
      </c>
      <c r="AB16" s="6">
        <v>3376</v>
      </c>
      <c r="AC16" s="6">
        <v>109</v>
      </c>
      <c r="AD16" s="16">
        <v>5860593.0600000024</v>
      </c>
      <c r="AE16" s="6">
        <v>9563</v>
      </c>
      <c r="AF16" s="6">
        <v>4655</v>
      </c>
      <c r="AG16" s="6">
        <v>4908</v>
      </c>
      <c r="AH16" s="6">
        <v>3400</v>
      </c>
      <c r="AI16" s="6">
        <v>9</v>
      </c>
      <c r="AJ16" s="16">
        <v>687141.03</v>
      </c>
      <c r="AK16" s="6">
        <v>586</v>
      </c>
      <c r="AL16" s="6">
        <v>289</v>
      </c>
      <c r="AM16" s="6">
        <v>297</v>
      </c>
      <c r="AN16" s="6">
        <v>105</v>
      </c>
      <c r="AO16" s="6">
        <v>10</v>
      </c>
      <c r="AP16" s="16">
        <v>892802.28</v>
      </c>
      <c r="AQ16" s="6">
        <v>187</v>
      </c>
      <c r="AR16" s="6">
        <v>88</v>
      </c>
      <c r="AS16" s="6">
        <v>99</v>
      </c>
      <c r="AT16" s="6">
        <v>6</v>
      </c>
      <c r="AU16" s="6">
        <v>31</v>
      </c>
      <c r="AV16" s="16">
        <v>3029223.92</v>
      </c>
      <c r="AW16" s="6">
        <v>2142</v>
      </c>
      <c r="AX16" s="6">
        <v>1009</v>
      </c>
      <c r="AY16" s="6">
        <v>1133</v>
      </c>
      <c r="AZ16" s="6">
        <v>650</v>
      </c>
      <c r="BA16" s="6">
        <v>9</v>
      </c>
      <c r="BB16" s="16">
        <v>8050148.2300000004</v>
      </c>
      <c r="BC16" s="6">
        <v>2785</v>
      </c>
      <c r="BD16" s="6">
        <v>1211</v>
      </c>
      <c r="BE16" s="6">
        <v>1574</v>
      </c>
      <c r="BF16" s="6">
        <v>1345</v>
      </c>
      <c r="BG16" s="6">
        <v>6</v>
      </c>
      <c r="BH16" s="16">
        <v>627525.96</v>
      </c>
      <c r="BI16" s="6">
        <v>1900</v>
      </c>
      <c r="BJ16" s="6">
        <v>895</v>
      </c>
      <c r="BK16" s="6">
        <v>1005</v>
      </c>
      <c r="BL16" s="6">
        <v>232</v>
      </c>
      <c r="BM16" s="6">
        <v>0</v>
      </c>
      <c r="BN16" s="1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4</v>
      </c>
      <c r="BT16" s="16">
        <v>893924.31</v>
      </c>
      <c r="BU16" s="6">
        <v>1433</v>
      </c>
      <c r="BV16" s="6">
        <v>685</v>
      </c>
      <c r="BW16" s="6">
        <v>748</v>
      </c>
      <c r="BX16" s="6">
        <v>337</v>
      </c>
      <c r="BY16" s="6">
        <v>192</v>
      </c>
      <c r="BZ16" s="16">
        <v>17334362.399999999</v>
      </c>
      <c r="CA16" s="6">
        <v>31349</v>
      </c>
      <c r="CB16" s="6">
        <v>15049</v>
      </c>
      <c r="CC16" s="6">
        <v>16300</v>
      </c>
      <c r="CD16" s="6">
        <v>6684</v>
      </c>
      <c r="CE16" s="6">
        <v>50</v>
      </c>
      <c r="CF16" s="16">
        <v>3735512.5100000002</v>
      </c>
      <c r="CG16" s="6">
        <v>33396</v>
      </c>
      <c r="CH16" s="6">
        <v>16025</v>
      </c>
      <c r="CI16" s="6">
        <v>17371</v>
      </c>
      <c r="CJ16" s="6">
        <v>1949</v>
      </c>
      <c r="CK16" s="6">
        <v>24</v>
      </c>
      <c r="CL16" s="16">
        <v>4609779.3800000008</v>
      </c>
      <c r="CM16" s="6">
        <v>1626</v>
      </c>
      <c r="CN16" s="6">
        <v>779</v>
      </c>
      <c r="CO16" s="6">
        <v>847</v>
      </c>
      <c r="CP16" s="6">
        <v>1007</v>
      </c>
      <c r="CQ16" s="6">
        <v>12</v>
      </c>
      <c r="CR16" s="16">
        <v>2855008.8099999996</v>
      </c>
      <c r="CS16" s="6">
        <v>2468</v>
      </c>
      <c r="CT16" s="6">
        <v>1179</v>
      </c>
      <c r="CU16" s="6">
        <v>1289</v>
      </c>
      <c r="CV16" s="6">
        <v>125</v>
      </c>
      <c r="CW16" s="6">
        <v>33</v>
      </c>
      <c r="CX16" s="16">
        <v>5206914.2100000018</v>
      </c>
      <c r="CY16" s="6">
        <v>5826</v>
      </c>
      <c r="CZ16" s="6">
        <v>2603</v>
      </c>
      <c r="DA16" s="6">
        <v>3223</v>
      </c>
      <c r="DB16" s="6">
        <v>1736</v>
      </c>
      <c r="DC16" s="6">
        <v>66</v>
      </c>
      <c r="DD16" s="16">
        <v>5346670.25</v>
      </c>
      <c r="DE16" s="6">
        <v>10124</v>
      </c>
      <c r="DF16" s="6">
        <v>4930</v>
      </c>
      <c r="DG16" s="6">
        <v>5194</v>
      </c>
      <c r="DH16" s="6">
        <v>2029</v>
      </c>
      <c r="DI16" s="6">
        <v>17</v>
      </c>
      <c r="DJ16" s="16">
        <v>2232730.3899999997</v>
      </c>
      <c r="DK16" s="6">
        <v>4307</v>
      </c>
      <c r="DL16" s="6">
        <v>2098</v>
      </c>
      <c r="DM16" s="6">
        <v>2209</v>
      </c>
      <c r="DN16" s="6">
        <v>811</v>
      </c>
      <c r="DO16" s="6">
        <v>8</v>
      </c>
      <c r="DP16" s="16">
        <v>1398673.56</v>
      </c>
      <c r="DQ16" s="6">
        <v>404</v>
      </c>
      <c r="DR16" s="6">
        <v>232</v>
      </c>
      <c r="DS16" s="6">
        <v>172</v>
      </c>
      <c r="DT16" s="6">
        <v>1480</v>
      </c>
      <c r="DU16" s="6">
        <v>4</v>
      </c>
      <c r="DV16" s="16">
        <v>604473.44000000006</v>
      </c>
      <c r="DW16" s="6">
        <v>0</v>
      </c>
      <c r="DX16" s="6">
        <v>0</v>
      </c>
      <c r="DY16" s="6">
        <v>0</v>
      </c>
      <c r="DZ16" s="6">
        <v>0</v>
      </c>
      <c r="EA16" s="6">
        <v>13</v>
      </c>
      <c r="EB16" s="16">
        <v>2781899.7999999993</v>
      </c>
      <c r="EC16" s="6">
        <v>1192</v>
      </c>
      <c r="ED16" s="6">
        <v>556</v>
      </c>
      <c r="EE16" s="6">
        <v>636</v>
      </c>
      <c r="EF16" s="6">
        <v>550</v>
      </c>
    </row>
    <row r="17" spans="2:136" ht="15.75" thickBot="1" x14ac:dyDescent="0.3">
      <c r="B17" s="9" t="s">
        <v>55</v>
      </c>
      <c r="C17" s="12" t="s">
        <v>32</v>
      </c>
      <c r="D17" s="16">
        <v>5017759871.0900011</v>
      </c>
      <c r="E17" s="16">
        <v>36736617.090000004</v>
      </c>
      <c r="F17" s="16">
        <v>5149200</v>
      </c>
      <c r="G17" s="16">
        <v>5049347288.1800013</v>
      </c>
      <c r="H17" s="16">
        <v>48469322.75</v>
      </c>
      <c r="I17" s="16">
        <v>84403709.459999979</v>
      </c>
      <c r="J17" s="16">
        <v>3327408202.5900021</v>
      </c>
      <c r="K17" s="4">
        <v>5473</v>
      </c>
      <c r="L17" s="16">
        <v>3194535170.3799882</v>
      </c>
      <c r="M17" s="6">
        <v>7894098</v>
      </c>
      <c r="N17" s="6">
        <v>3845397</v>
      </c>
      <c r="O17" s="6">
        <v>4048701</v>
      </c>
      <c r="P17" s="6">
        <v>2019968</v>
      </c>
      <c r="Q17" s="4">
        <v>1140</v>
      </c>
      <c r="R17" s="16">
        <v>521593984.06000024</v>
      </c>
      <c r="S17" s="6">
        <v>444962</v>
      </c>
      <c r="T17" s="5">
        <v>207318</v>
      </c>
      <c r="U17" s="5">
        <v>237644</v>
      </c>
      <c r="V17" s="6">
        <v>105497</v>
      </c>
      <c r="W17" s="6">
        <v>0</v>
      </c>
      <c r="X17" s="16">
        <v>0</v>
      </c>
      <c r="Y17" s="6">
        <v>0</v>
      </c>
      <c r="Z17" s="6">
        <v>0</v>
      </c>
      <c r="AA17" s="6">
        <v>0</v>
      </c>
      <c r="AB17" s="6">
        <v>0</v>
      </c>
      <c r="AC17" s="6">
        <v>262</v>
      </c>
      <c r="AD17" s="16">
        <v>78397118</v>
      </c>
      <c r="AE17" s="6">
        <v>44862</v>
      </c>
      <c r="AF17" s="6">
        <v>21288</v>
      </c>
      <c r="AG17" s="6">
        <v>23574</v>
      </c>
      <c r="AH17" s="6">
        <v>10408</v>
      </c>
      <c r="AI17" s="6">
        <v>26</v>
      </c>
      <c r="AJ17" s="16">
        <v>8083642.669999999</v>
      </c>
      <c r="AK17" s="6">
        <v>12804</v>
      </c>
      <c r="AL17" s="6">
        <v>6056</v>
      </c>
      <c r="AM17" s="6">
        <v>6748</v>
      </c>
      <c r="AN17" s="6">
        <v>3097</v>
      </c>
      <c r="AO17" s="6">
        <v>5</v>
      </c>
      <c r="AP17" s="16">
        <v>2018250.65</v>
      </c>
      <c r="AQ17" s="6">
        <v>839</v>
      </c>
      <c r="AR17" s="6">
        <v>402</v>
      </c>
      <c r="AS17" s="6">
        <v>437</v>
      </c>
      <c r="AT17" s="6">
        <v>415</v>
      </c>
      <c r="AU17" s="6">
        <v>25</v>
      </c>
      <c r="AV17" s="16">
        <v>7666864.7199999997</v>
      </c>
      <c r="AW17" s="6">
        <v>4055</v>
      </c>
      <c r="AX17" s="6">
        <v>1870</v>
      </c>
      <c r="AY17" s="6">
        <v>2185</v>
      </c>
      <c r="AZ17" s="6">
        <v>1532</v>
      </c>
      <c r="BA17" s="6">
        <v>37</v>
      </c>
      <c r="BB17" s="16">
        <v>32055349.770000003</v>
      </c>
      <c r="BC17" s="6">
        <v>18997</v>
      </c>
      <c r="BD17" s="6">
        <v>9323</v>
      </c>
      <c r="BE17" s="6">
        <v>9674</v>
      </c>
      <c r="BF17" s="6">
        <v>5782</v>
      </c>
      <c r="BG17" s="6">
        <v>1</v>
      </c>
      <c r="BH17" s="16">
        <v>560142.38</v>
      </c>
      <c r="BI17" s="6">
        <v>114</v>
      </c>
      <c r="BJ17" s="6">
        <v>58</v>
      </c>
      <c r="BK17" s="6">
        <v>56</v>
      </c>
      <c r="BL17" s="6">
        <v>19</v>
      </c>
      <c r="BM17" s="6">
        <v>7</v>
      </c>
      <c r="BN17" s="16">
        <v>3027542.19</v>
      </c>
      <c r="BO17" s="6">
        <v>2291</v>
      </c>
      <c r="BP17" s="6">
        <v>1137</v>
      </c>
      <c r="BQ17" s="6">
        <v>1154</v>
      </c>
      <c r="BR17" s="6">
        <v>583</v>
      </c>
      <c r="BS17" s="6">
        <v>4</v>
      </c>
      <c r="BT17" s="16">
        <v>1362572.76</v>
      </c>
      <c r="BU17" s="6">
        <v>783</v>
      </c>
      <c r="BV17" s="6">
        <v>374</v>
      </c>
      <c r="BW17" s="6">
        <v>409</v>
      </c>
      <c r="BX17" s="6">
        <v>342</v>
      </c>
      <c r="BY17" s="6">
        <v>382</v>
      </c>
      <c r="BZ17" s="16">
        <v>220378671.23000002</v>
      </c>
      <c r="CA17" s="6">
        <v>197305</v>
      </c>
      <c r="CB17" s="6">
        <v>93435</v>
      </c>
      <c r="CC17" s="6">
        <v>103870</v>
      </c>
      <c r="CD17" s="6">
        <v>45149</v>
      </c>
      <c r="CE17" s="6">
        <v>0</v>
      </c>
      <c r="CF17" s="1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128</v>
      </c>
      <c r="CL17" s="16">
        <v>26731462.799999997</v>
      </c>
      <c r="CM17" s="6">
        <v>31571</v>
      </c>
      <c r="CN17" s="6">
        <v>14938</v>
      </c>
      <c r="CO17" s="6">
        <v>16633</v>
      </c>
      <c r="CP17" s="6">
        <v>3390</v>
      </c>
      <c r="CQ17" s="6">
        <v>16</v>
      </c>
      <c r="CR17" s="16">
        <v>7098809.8299999991</v>
      </c>
      <c r="CS17" s="6">
        <v>7505</v>
      </c>
      <c r="CT17" s="6">
        <v>3501</v>
      </c>
      <c r="CU17" s="6">
        <v>4004</v>
      </c>
      <c r="CV17" s="6">
        <v>1933</v>
      </c>
      <c r="CW17" s="6">
        <v>32</v>
      </c>
      <c r="CX17" s="16">
        <v>11215097.640000001</v>
      </c>
      <c r="CY17" s="6">
        <v>8455</v>
      </c>
      <c r="CZ17" s="6">
        <v>4001</v>
      </c>
      <c r="DA17" s="6">
        <v>4454</v>
      </c>
      <c r="DB17" s="6">
        <v>4028</v>
      </c>
      <c r="DC17" s="6">
        <v>176</v>
      </c>
      <c r="DD17" s="16">
        <v>107696478.37000003</v>
      </c>
      <c r="DE17" s="6">
        <v>101489</v>
      </c>
      <c r="DF17" s="6">
        <v>44171</v>
      </c>
      <c r="DG17" s="6">
        <v>57318</v>
      </c>
      <c r="DH17" s="6">
        <v>25289</v>
      </c>
      <c r="DI17" s="6">
        <v>0</v>
      </c>
      <c r="DJ17" s="1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18</v>
      </c>
      <c r="DP17" s="16">
        <v>8657289.0999999996</v>
      </c>
      <c r="DQ17" s="6">
        <v>8478</v>
      </c>
      <c r="DR17" s="6">
        <v>4099</v>
      </c>
      <c r="DS17" s="6">
        <v>4379</v>
      </c>
      <c r="DT17" s="6">
        <v>2139</v>
      </c>
      <c r="DU17" s="6">
        <v>4</v>
      </c>
      <c r="DV17" s="16">
        <v>1082313.97</v>
      </c>
      <c r="DW17" s="6">
        <v>756</v>
      </c>
      <c r="DX17" s="6">
        <v>384</v>
      </c>
      <c r="DY17" s="6">
        <v>372</v>
      </c>
      <c r="DZ17" s="6">
        <v>112</v>
      </c>
      <c r="EA17" s="6">
        <v>17</v>
      </c>
      <c r="EB17" s="16">
        <v>5562377.9800000004</v>
      </c>
      <c r="EC17" s="6">
        <v>4658</v>
      </c>
      <c r="ED17" s="6">
        <v>2281</v>
      </c>
      <c r="EE17" s="6">
        <v>2377</v>
      </c>
      <c r="EF17" s="6">
        <v>1279</v>
      </c>
    </row>
    <row r="18" spans="2:136" ht="15.75" thickBot="1" x14ac:dyDescent="0.3">
      <c r="B18" s="10" t="s">
        <v>56</v>
      </c>
      <c r="C18" s="12" t="s">
        <v>31</v>
      </c>
      <c r="D18" s="16">
        <v>1781426060</v>
      </c>
      <c r="E18" s="16">
        <v>0</v>
      </c>
      <c r="F18" s="16">
        <v>53983675</v>
      </c>
      <c r="G18" s="16">
        <v>1727442385</v>
      </c>
      <c r="H18" s="16">
        <v>10665727.260000004</v>
      </c>
      <c r="I18" s="16">
        <v>20723103.190000001</v>
      </c>
      <c r="J18" s="16">
        <v>1724767545.2299998</v>
      </c>
      <c r="K18" s="4">
        <v>4045</v>
      </c>
      <c r="L18" s="16">
        <v>1693378714.7800026</v>
      </c>
      <c r="M18" s="6">
        <v>1059046</v>
      </c>
      <c r="N18" s="6">
        <v>504153</v>
      </c>
      <c r="O18" s="6">
        <v>554893</v>
      </c>
      <c r="P18" s="6">
        <v>157013</v>
      </c>
      <c r="Q18" s="4">
        <v>398</v>
      </c>
      <c r="R18" s="16">
        <v>149519150.23000002</v>
      </c>
      <c r="S18" s="6">
        <v>123392</v>
      </c>
      <c r="T18" s="5">
        <v>58491</v>
      </c>
      <c r="U18" s="5">
        <v>64901</v>
      </c>
      <c r="V18" s="6">
        <v>16275</v>
      </c>
      <c r="W18" s="6">
        <v>0</v>
      </c>
      <c r="X18" s="16">
        <v>0</v>
      </c>
      <c r="Y18" s="6">
        <v>0</v>
      </c>
      <c r="Z18" s="6">
        <v>0</v>
      </c>
      <c r="AA18" s="6">
        <v>0</v>
      </c>
      <c r="AB18" s="6">
        <v>0</v>
      </c>
      <c r="AC18" s="6">
        <v>76</v>
      </c>
      <c r="AD18" s="16">
        <v>21458136.149999991</v>
      </c>
      <c r="AE18" s="6">
        <v>22782</v>
      </c>
      <c r="AF18" s="6">
        <v>10853</v>
      </c>
      <c r="AG18" s="6">
        <v>11929</v>
      </c>
      <c r="AH18" s="6">
        <v>3074</v>
      </c>
      <c r="AI18" s="6">
        <v>4</v>
      </c>
      <c r="AJ18" s="16">
        <v>1655647.4699999997</v>
      </c>
      <c r="AK18" s="6">
        <v>281</v>
      </c>
      <c r="AL18" s="6">
        <v>140</v>
      </c>
      <c r="AM18" s="6">
        <v>141</v>
      </c>
      <c r="AN18" s="6">
        <v>188</v>
      </c>
      <c r="AO18" s="6">
        <v>0</v>
      </c>
      <c r="AP18" s="1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14</v>
      </c>
      <c r="AV18" s="16">
        <v>3006510.5</v>
      </c>
      <c r="AW18" s="6">
        <v>5396</v>
      </c>
      <c r="AX18" s="6">
        <v>2597</v>
      </c>
      <c r="AY18" s="6">
        <v>2799</v>
      </c>
      <c r="AZ18" s="6">
        <v>333</v>
      </c>
      <c r="BA18" s="6">
        <v>9</v>
      </c>
      <c r="BB18" s="16">
        <v>6553972.4400000004</v>
      </c>
      <c r="BC18" s="6">
        <v>1788</v>
      </c>
      <c r="BD18" s="6">
        <v>850</v>
      </c>
      <c r="BE18" s="6">
        <v>938</v>
      </c>
      <c r="BF18" s="6">
        <v>403</v>
      </c>
      <c r="BG18" s="6">
        <v>0</v>
      </c>
      <c r="BH18" s="1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1</v>
      </c>
      <c r="BN18" s="16">
        <v>215005.06</v>
      </c>
      <c r="BO18" s="6">
        <v>500</v>
      </c>
      <c r="BP18" s="6">
        <v>250</v>
      </c>
      <c r="BQ18" s="6">
        <v>250</v>
      </c>
      <c r="BR18" s="6">
        <v>1</v>
      </c>
      <c r="BS18" s="6">
        <v>0</v>
      </c>
      <c r="BT18" s="1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140</v>
      </c>
      <c r="BZ18" s="16">
        <v>54818057.949999988</v>
      </c>
      <c r="CA18" s="6">
        <v>46264</v>
      </c>
      <c r="CB18" s="6">
        <v>21334</v>
      </c>
      <c r="CC18" s="6">
        <v>24930</v>
      </c>
      <c r="CD18" s="6">
        <v>4257</v>
      </c>
      <c r="CE18" s="6">
        <v>0</v>
      </c>
      <c r="CF18" s="1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35</v>
      </c>
      <c r="CL18" s="16">
        <v>15783100.559999997</v>
      </c>
      <c r="CM18" s="6">
        <v>9964</v>
      </c>
      <c r="CN18" s="6">
        <v>4775</v>
      </c>
      <c r="CO18" s="6">
        <v>5189</v>
      </c>
      <c r="CP18" s="6">
        <v>1952</v>
      </c>
      <c r="CQ18" s="6">
        <v>9</v>
      </c>
      <c r="CR18" s="16">
        <v>1640882.23</v>
      </c>
      <c r="CS18" s="6">
        <v>1152</v>
      </c>
      <c r="CT18" s="6">
        <v>526</v>
      </c>
      <c r="CU18" s="6">
        <v>626</v>
      </c>
      <c r="CV18" s="6">
        <v>738</v>
      </c>
      <c r="CW18" s="6">
        <v>32</v>
      </c>
      <c r="CX18" s="16">
        <v>8874846.6699999999</v>
      </c>
      <c r="CY18" s="6">
        <v>8561</v>
      </c>
      <c r="CZ18" s="6">
        <v>4117</v>
      </c>
      <c r="DA18" s="6">
        <v>4444</v>
      </c>
      <c r="DB18" s="6">
        <v>994</v>
      </c>
      <c r="DC18" s="6">
        <v>59</v>
      </c>
      <c r="DD18" s="16">
        <v>27854441.999999996</v>
      </c>
      <c r="DE18" s="6">
        <v>22162</v>
      </c>
      <c r="DF18" s="6">
        <v>10845</v>
      </c>
      <c r="DG18" s="6">
        <v>11317</v>
      </c>
      <c r="DH18" s="6">
        <v>3747</v>
      </c>
      <c r="DI18" s="6">
        <v>0</v>
      </c>
      <c r="DJ18" s="1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7</v>
      </c>
      <c r="DP18" s="16">
        <v>2530052.9700000002</v>
      </c>
      <c r="DQ18" s="6">
        <v>1725</v>
      </c>
      <c r="DR18" s="6">
        <v>866</v>
      </c>
      <c r="DS18" s="6">
        <v>859</v>
      </c>
      <c r="DT18" s="6">
        <v>173</v>
      </c>
      <c r="DU18" s="6">
        <v>2</v>
      </c>
      <c r="DV18" s="16">
        <v>485027.01</v>
      </c>
      <c r="DW18" s="6">
        <v>104</v>
      </c>
      <c r="DX18" s="6">
        <v>51</v>
      </c>
      <c r="DY18" s="6">
        <v>53</v>
      </c>
      <c r="DZ18" s="6">
        <v>2</v>
      </c>
      <c r="EA18" s="6">
        <v>10</v>
      </c>
      <c r="EB18" s="16">
        <v>4643469.22</v>
      </c>
      <c r="EC18" s="6">
        <v>2713</v>
      </c>
      <c r="ED18" s="6">
        <v>1287</v>
      </c>
      <c r="EE18" s="6">
        <v>1426</v>
      </c>
      <c r="EF18" s="6">
        <v>413</v>
      </c>
    </row>
    <row r="19" spans="2:136" ht="15.75" thickBot="1" x14ac:dyDescent="0.3">
      <c r="B19" s="10" t="s">
        <v>57</v>
      </c>
      <c r="C19" s="12" t="s">
        <v>35</v>
      </c>
      <c r="D19" s="16">
        <v>1413662296.0100007</v>
      </c>
      <c r="E19" s="16">
        <v>14089716.890000001</v>
      </c>
      <c r="F19" s="16">
        <v>69344657.030000001</v>
      </c>
      <c r="G19" s="16">
        <v>1358407355.8700008</v>
      </c>
      <c r="H19" s="16">
        <v>4673955.08</v>
      </c>
      <c r="I19" s="16">
        <v>8820064.5199999996</v>
      </c>
      <c r="J19" s="16">
        <v>1194725352.3499997</v>
      </c>
      <c r="K19" s="4">
        <v>3337</v>
      </c>
      <c r="L19" s="16">
        <v>1181231332.7499995</v>
      </c>
      <c r="M19" s="6">
        <v>3362871</v>
      </c>
      <c r="N19" s="6">
        <v>1606478</v>
      </c>
      <c r="O19" s="6">
        <v>1756393</v>
      </c>
      <c r="P19" s="6">
        <v>775416</v>
      </c>
      <c r="Q19" s="4">
        <v>199</v>
      </c>
      <c r="R19" s="16">
        <v>45612256.520000003</v>
      </c>
      <c r="S19" s="6">
        <v>130040</v>
      </c>
      <c r="T19" s="5">
        <v>61970</v>
      </c>
      <c r="U19" s="5">
        <v>68070</v>
      </c>
      <c r="V19" s="6">
        <v>45251</v>
      </c>
      <c r="W19" s="6">
        <v>10</v>
      </c>
      <c r="X19" s="16">
        <v>739388</v>
      </c>
      <c r="Y19" s="6">
        <v>1008</v>
      </c>
      <c r="Z19" s="6">
        <v>528</v>
      </c>
      <c r="AA19" s="6">
        <v>480</v>
      </c>
      <c r="AB19" s="6">
        <v>50</v>
      </c>
      <c r="AC19" s="6">
        <v>27</v>
      </c>
      <c r="AD19" s="16">
        <v>5827097.1299999999</v>
      </c>
      <c r="AE19" s="6">
        <v>3631</v>
      </c>
      <c r="AF19" s="6">
        <v>1790</v>
      </c>
      <c r="AG19" s="6">
        <v>1841</v>
      </c>
      <c r="AH19" s="6">
        <v>1025</v>
      </c>
      <c r="AI19" s="6">
        <v>9</v>
      </c>
      <c r="AJ19" s="16">
        <v>535840.32999999996</v>
      </c>
      <c r="AK19" s="6">
        <v>721</v>
      </c>
      <c r="AL19" s="6">
        <v>360</v>
      </c>
      <c r="AM19" s="6">
        <v>361</v>
      </c>
      <c r="AN19" s="6">
        <v>301</v>
      </c>
      <c r="AO19" s="6">
        <v>6</v>
      </c>
      <c r="AP19" s="16">
        <v>190196.07</v>
      </c>
      <c r="AQ19" s="6">
        <v>6577</v>
      </c>
      <c r="AR19" s="6">
        <v>3181</v>
      </c>
      <c r="AS19" s="6">
        <v>3396</v>
      </c>
      <c r="AT19" s="6">
        <v>407</v>
      </c>
      <c r="AU19" s="6">
        <v>2</v>
      </c>
      <c r="AV19" s="16">
        <v>274927</v>
      </c>
      <c r="AW19" s="6">
        <v>135</v>
      </c>
      <c r="AX19" s="6">
        <v>61</v>
      </c>
      <c r="AY19" s="6">
        <v>74</v>
      </c>
      <c r="AZ19" s="6">
        <v>4</v>
      </c>
      <c r="BA19" s="6">
        <v>4</v>
      </c>
      <c r="BB19" s="16">
        <v>1135582.23</v>
      </c>
      <c r="BC19" s="6">
        <v>2356</v>
      </c>
      <c r="BD19" s="6">
        <v>1101</v>
      </c>
      <c r="BE19" s="6">
        <v>1255</v>
      </c>
      <c r="BF19" s="6">
        <v>420</v>
      </c>
      <c r="BG19" s="6">
        <v>0</v>
      </c>
      <c r="BH19" s="1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1</v>
      </c>
      <c r="BN19" s="16">
        <v>190000</v>
      </c>
      <c r="BO19" s="6">
        <v>1221</v>
      </c>
      <c r="BP19" s="6">
        <v>621</v>
      </c>
      <c r="BQ19" s="6">
        <v>600</v>
      </c>
      <c r="BR19" s="6">
        <v>420</v>
      </c>
      <c r="BS19" s="6">
        <v>2</v>
      </c>
      <c r="BT19" s="16">
        <v>139634.77000000002</v>
      </c>
      <c r="BU19" s="6">
        <v>155</v>
      </c>
      <c r="BV19" s="6">
        <v>70</v>
      </c>
      <c r="BW19" s="6">
        <v>85</v>
      </c>
      <c r="BX19" s="6">
        <v>470</v>
      </c>
      <c r="BY19" s="6">
        <v>65</v>
      </c>
      <c r="BZ19" s="16">
        <v>24801051.459999993</v>
      </c>
      <c r="CA19" s="6">
        <v>19628</v>
      </c>
      <c r="CB19" s="6">
        <v>9595</v>
      </c>
      <c r="CC19" s="6">
        <v>10033</v>
      </c>
      <c r="CD19" s="6">
        <v>26715</v>
      </c>
      <c r="CE19" s="6">
        <v>9</v>
      </c>
      <c r="CF19" s="16">
        <v>2032176.41</v>
      </c>
      <c r="CG19" s="6">
        <v>30401</v>
      </c>
      <c r="CH19" s="6">
        <v>12253</v>
      </c>
      <c r="CI19" s="6">
        <v>18148</v>
      </c>
      <c r="CJ19" s="6">
        <v>5017</v>
      </c>
      <c r="CK19" s="6">
        <v>10</v>
      </c>
      <c r="CL19" s="16">
        <v>1820071.6</v>
      </c>
      <c r="CM19" s="6">
        <v>3956</v>
      </c>
      <c r="CN19" s="6">
        <v>1884</v>
      </c>
      <c r="CO19" s="6">
        <v>2072</v>
      </c>
      <c r="CP19" s="6">
        <v>4553</v>
      </c>
      <c r="CQ19" s="6">
        <v>21</v>
      </c>
      <c r="CR19" s="16">
        <v>1909301.48</v>
      </c>
      <c r="CS19" s="6">
        <v>10175</v>
      </c>
      <c r="CT19" s="6">
        <v>4921</v>
      </c>
      <c r="CU19" s="6">
        <v>5254</v>
      </c>
      <c r="CV19" s="6">
        <v>2859</v>
      </c>
      <c r="CW19" s="6">
        <v>9</v>
      </c>
      <c r="CX19" s="16">
        <v>1129692.1200000001</v>
      </c>
      <c r="CY19" s="6">
        <v>5934</v>
      </c>
      <c r="CZ19" s="6">
        <v>2989</v>
      </c>
      <c r="DA19" s="6">
        <v>2945</v>
      </c>
      <c r="DB19" s="6">
        <v>786</v>
      </c>
      <c r="DC19" s="6">
        <v>14</v>
      </c>
      <c r="DD19" s="16">
        <v>2570553.11</v>
      </c>
      <c r="DE19" s="6">
        <v>34327</v>
      </c>
      <c r="DF19" s="6">
        <v>16543</v>
      </c>
      <c r="DG19" s="6">
        <v>17784</v>
      </c>
      <c r="DH19" s="6">
        <v>344</v>
      </c>
      <c r="DI19" s="6">
        <v>3</v>
      </c>
      <c r="DJ19" s="16">
        <v>300694.47000000003</v>
      </c>
      <c r="DK19" s="6">
        <v>1221</v>
      </c>
      <c r="DL19" s="6">
        <v>621</v>
      </c>
      <c r="DM19" s="6">
        <v>600</v>
      </c>
      <c r="DN19" s="6">
        <v>420</v>
      </c>
      <c r="DO19" s="6">
        <v>2</v>
      </c>
      <c r="DP19" s="16">
        <v>1735891.68</v>
      </c>
      <c r="DQ19" s="6">
        <v>6655</v>
      </c>
      <c r="DR19" s="6">
        <v>4500</v>
      </c>
      <c r="DS19" s="6">
        <v>2155</v>
      </c>
      <c r="DT19" s="6">
        <v>0</v>
      </c>
      <c r="DU19" s="6">
        <v>2</v>
      </c>
      <c r="DV19" s="16">
        <v>51295</v>
      </c>
      <c r="DW19" s="6">
        <v>1777</v>
      </c>
      <c r="DX19" s="6">
        <v>884</v>
      </c>
      <c r="DY19" s="6">
        <v>893</v>
      </c>
      <c r="DZ19" s="6">
        <v>1460</v>
      </c>
      <c r="EA19" s="6">
        <v>3</v>
      </c>
      <c r="EB19" s="16">
        <v>228863.66</v>
      </c>
      <c r="EC19" s="6">
        <v>162</v>
      </c>
      <c r="ED19" s="6">
        <v>68</v>
      </c>
      <c r="EE19" s="6">
        <v>94</v>
      </c>
      <c r="EF19" s="6">
        <v>0</v>
      </c>
    </row>
    <row r="20" spans="2:136" ht="15.75" thickBot="1" x14ac:dyDescent="0.3">
      <c r="B20" s="10" t="s">
        <v>58</v>
      </c>
      <c r="C20" s="12" t="s">
        <v>59</v>
      </c>
      <c r="D20" s="16">
        <v>3749054291.9299998</v>
      </c>
      <c r="E20" s="16">
        <v>27170934.330000002</v>
      </c>
      <c r="F20" s="16">
        <v>182935495.75</v>
      </c>
      <c r="G20" s="16">
        <v>3593289730.5099998</v>
      </c>
      <c r="H20" s="16">
        <v>29351366.270000003</v>
      </c>
      <c r="I20" s="16">
        <v>50062489.360000007</v>
      </c>
      <c r="J20" s="16">
        <v>3566150981.1599998</v>
      </c>
      <c r="K20" s="4">
        <v>7067</v>
      </c>
      <c r="L20" s="16">
        <v>3487075664.329999</v>
      </c>
      <c r="M20" s="6">
        <v>6727107</v>
      </c>
      <c r="N20" s="6">
        <v>3117056</v>
      </c>
      <c r="O20" s="6">
        <v>3610051</v>
      </c>
      <c r="P20" s="6">
        <v>1294347</v>
      </c>
      <c r="Q20" s="4">
        <v>1473</v>
      </c>
      <c r="R20" s="16">
        <v>589846372.94000006</v>
      </c>
      <c r="S20" s="6">
        <v>1049103</v>
      </c>
      <c r="T20" s="5">
        <v>509198</v>
      </c>
      <c r="U20" s="5">
        <v>539905</v>
      </c>
      <c r="V20" s="6">
        <v>226561</v>
      </c>
      <c r="W20" s="6">
        <v>25</v>
      </c>
      <c r="X20" s="16">
        <v>11557802.16</v>
      </c>
      <c r="Y20" s="6">
        <v>14179</v>
      </c>
      <c r="Z20" s="6">
        <v>6374</v>
      </c>
      <c r="AA20" s="6">
        <v>7805</v>
      </c>
      <c r="AB20" s="6">
        <v>2954</v>
      </c>
      <c r="AC20" s="6">
        <v>295</v>
      </c>
      <c r="AD20" s="16">
        <v>90730357.269999996</v>
      </c>
      <c r="AE20" s="6">
        <v>179497</v>
      </c>
      <c r="AF20" s="6">
        <v>85881</v>
      </c>
      <c r="AG20" s="6">
        <v>93616</v>
      </c>
      <c r="AH20" s="6">
        <v>35104</v>
      </c>
      <c r="AI20" s="6">
        <v>11</v>
      </c>
      <c r="AJ20" s="16">
        <v>2843624.2900000005</v>
      </c>
      <c r="AK20" s="6">
        <v>6447</v>
      </c>
      <c r="AL20" s="6">
        <v>2963</v>
      </c>
      <c r="AM20" s="6">
        <v>3484</v>
      </c>
      <c r="AN20" s="6">
        <v>1286</v>
      </c>
      <c r="AO20" s="6">
        <v>16</v>
      </c>
      <c r="AP20" s="16">
        <v>1389504.8699999999</v>
      </c>
      <c r="AQ20" s="6">
        <v>972</v>
      </c>
      <c r="AR20" s="6">
        <v>469</v>
      </c>
      <c r="AS20" s="6">
        <v>503</v>
      </c>
      <c r="AT20" s="6">
        <v>266</v>
      </c>
      <c r="AU20" s="6">
        <v>84</v>
      </c>
      <c r="AV20" s="16">
        <v>24791107.120000008</v>
      </c>
      <c r="AW20" s="6">
        <v>88560</v>
      </c>
      <c r="AX20" s="6">
        <v>46917</v>
      </c>
      <c r="AY20" s="6">
        <v>41643</v>
      </c>
      <c r="AZ20" s="6">
        <v>12180</v>
      </c>
      <c r="BA20" s="6">
        <v>18</v>
      </c>
      <c r="BB20" s="16">
        <v>9511280.0300000012</v>
      </c>
      <c r="BC20" s="6">
        <v>2328</v>
      </c>
      <c r="BD20" s="6">
        <v>1145</v>
      </c>
      <c r="BE20" s="6">
        <v>1183</v>
      </c>
      <c r="BF20" s="6">
        <v>845</v>
      </c>
      <c r="BG20" s="6">
        <v>2</v>
      </c>
      <c r="BH20" s="16">
        <v>868432.79</v>
      </c>
      <c r="BI20" s="6">
        <v>9582</v>
      </c>
      <c r="BJ20" s="6">
        <v>4682</v>
      </c>
      <c r="BK20" s="6">
        <v>4900</v>
      </c>
      <c r="BL20" s="6">
        <v>2207</v>
      </c>
      <c r="BM20" s="6">
        <v>2</v>
      </c>
      <c r="BN20" s="16">
        <v>459579.83999999997</v>
      </c>
      <c r="BO20" s="6">
        <v>3214</v>
      </c>
      <c r="BP20" s="6">
        <v>1531</v>
      </c>
      <c r="BQ20" s="6">
        <v>1683</v>
      </c>
      <c r="BR20" s="6">
        <v>513</v>
      </c>
      <c r="BS20" s="6">
        <v>2</v>
      </c>
      <c r="BT20" s="16">
        <v>860000</v>
      </c>
      <c r="BU20" s="6">
        <v>37693</v>
      </c>
      <c r="BV20" s="6">
        <v>18419</v>
      </c>
      <c r="BW20" s="6">
        <v>19274</v>
      </c>
      <c r="BX20" s="6">
        <v>8445</v>
      </c>
      <c r="BY20" s="6">
        <v>438</v>
      </c>
      <c r="BZ20" s="16">
        <v>196461330.27999985</v>
      </c>
      <c r="CA20" s="6">
        <v>229962</v>
      </c>
      <c r="CB20" s="6">
        <v>108800</v>
      </c>
      <c r="CC20" s="6">
        <v>121162</v>
      </c>
      <c r="CD20" s="6">
        <v>64026</v>
      </c>
      <c r="CE20" s="6">
        <v>43</v>
      </c>
      <c r="CF20" s="16">
        <v>19464710.399999999</v>
      </c>
      <c r="CG20" s="6">
        <v>25960</v>
      </c>
      <c r="CH20" s="6">
        <v>11160</v>
      </c>
      <c r="CI20" s="6">
        <v>14800</v>
      </c>
      <c r="CJ20" s="6">
        <v>4628</v>
      </c>
      <c r="CK20" s="6">
        <v>71</v>
      </c>
      <c r="CL20" s="16">
        <v>42276262.420000009</v>
      </c>
      <c r="CM20" s="6">
        <v>53263</v>
      </c>
      <c r="CN20" s="6">
        <v>25303</v>
      </c>
      <c r="CO20" s="6">
        <v>27960</v>
      </c>
      <c r="CP20" s="6">
        <v>11227</v>
      </c>
      <c r="CQ20" s="6">
        <v>11</v>
      </c>
      <c r="CR20" s="16">
        <v>1224866</v>
      </c>
      <c r="CS20" s="6">
        <v>5165</v>
      </c>
      <c r="CT20" s="6">
        <v>2391</v>
      </c>
      <c r="CU20" s="6">
        <v>2774</v>
      </c>
      <c r="CV20" s="6">
        <v>1381</v>
      </c>
      <c r="CW20" s="6">
        <v>127</v>
      </c>
      <c r="CX20" s="16">
        <v>47237757.56000001</v>
      </c>
      <c r="CY20" s="6">
        <v>128095</v>
      </c>
      <c r="CZ20" s="6">
        <v>66352</v>
      </c>
      <c r="DA20" s="6">
        <v>61743</v>
      </c>
      <c r="DB20" s="6">
        <v>20448</v>
      </c>
      <c r="DC20" s="6">
        <v>245</v>
      </c>
      <c r="DD20" s="16">
        <v>112616894.29000008</v>
      </c>
      <c r="DE20" s="6">
        <v>176543</v>
      </c>
      <c r="DF20" s="6">
        <v>84914</v>
      </c>
      <c r="DG20" s="6">
        <v>91629</v>
      </c>
      <c r="DH20" s="6">
        <v>44493</v>
      </c>
      <c r="DI20" s="6">
        <v>16</v>
      </c>
      <c r="DJ20" s="16">
        <v>6061210.9300000006</v>
      </c>
      <c r="DK20" s="6">
        <v>9116</v>
      </c>
      <c r="DL20" s="6">
        <v>4208</v>
      </c>
      <c r="DM20" s="6">
        <v>4908</v>
      </c>
      <c r="DN20" s="6">
        <v>1788</v>
      </c>
      <c r="DO20" s="6">
        <v>13</v>
      </c>
      <c r="DP20" s="16">
        <v>9461214.3100000005</v>
      </c>
      <c r="DQ20" s="6">
        <v>9081</v>
      </c>
      <c r="DR20" s="6">
        <v>4223</v>
      </c>
      <c r="DS20" s="6">
        <v>4858</v>
      </c>
      <c r="DT20" s="6">
        <v>1299</v>
      </c>
      <c r="DU20" s="6">
        <v>2</v>
      </c>
      <c r="DV20" s="16">
        <v>163456.1</v>
      </c>
      <c r="DW20" s="6">
        <v>1325</v>
      </c>
      <c r="DX20" s="6">
        <v>540</v>
      </c>
      <c r="DY20" s="6">
        <v>785</v>
      </c>
      <c r="DZ20" s="6">
        <v>266</v>
      </c>
      <c r="EA20" s="6">
        <v>52</v>
      </c>
      <c r="EB20" s="16">
        <v>11866982.279999999</v>
      </c>
      <c r="EC20" s="6">
        <v>68121</v>
      </c>
      <c r="ED20" s="6">
        <v>32926</v>
      </c>
      <c r="EE20" s="6">
        <v>35195</v>
      </c>
      <c r="EF20" s="6">
        <v>13205</v>
      </c>
    </row>
    <row r="21" spans="2:136" ht="15.75" thickBot="1" x14ac:dyDescent="0.3">
      <c r="B21" s="10" t="s">
        <v>60</v>
      </c>
      <c r="C21" s="12" t="s">
        <v>61</v>
      </c>
      <c r="D21" s="16">
        <v>2335005386.9700003</v>
      </c>
      <c r="E21" s="16">
        <v>12274997.98</v>
      </c>
      <c r="F21" s="16">
        <v>1860422.62</v>
      </c>
      <c r="G21" s="16">
        <v>2345419962.3300004</v>
      </c>
      <c r="H21" s="16">
        <v>16122467.650000002</v>
      </c>
      <c r="I21" s="16">
        <v>29091606.420000009</v>
      </c>
      <c r="J21" s="16">
        <v>1946997345.2800004</v>
      </c>
      <c r="K21" s="4">
        <v>7201</v>
      </c>
      <c r="L21" s="16">
        <v>1901783271.2099953</v>
      </c>
      <c r="M21" s="6">
        <v>6962463</v>
      </c>
      <c r="N21" s="6">
        <v>3132272</v>
      </c>
      <c r="O21" s="6">
        <v>3830191</v>
      </c>
      <c r="P21" s="6">
        <v>2852613</v>
      </c>
      <c r="Q21" s="4">
        <v>1778</v>
      </c>
      <c r="R21" s="16">
        <v>276065503.70000005</v>
      </c>
      <c r="S21" s="6">
        <v>1585425</v>
      </c>
      <c r="T21" s="5">
        <v>594390</v>
      </c>
      <c r="U21" s="5">
        <v>991035</v>
      </c>
      <c r="V21" s="6">
        <v>340416</v>
      </c>
      <c r="W21" s="6">
        <v>0</v>
      </c>
      <c r="X21" s="16">
        <v>0</v>
      </c>
      <c r="Y21" s="6">
        <v>0</v>
      </c>
      <c r="Z21" s="6">
        <v>0</v>
      </c>
      <c r="AA21" s="6">
        <v>0</v>
      </c>
      <c r="AB21" s="6">
        <v>0</v>
      </c>
      <c r="AC21" s="6">
        <v>446</v>
      </c>
      <c r="AD21" s="16">
        <v>50515102.910000026</v>
      </c>
      <c r="AE21" s="6">
        <v>241055</v>
      </c>
      <c r="AF21" s="6">
        <v>114235</v>
      </c>
      <c r="AG21" s="6">
        <v>126820</v>
      </c>
      <c r="AH21" s="6">
        <v>80087</v>
      </c>
      <c r="AI21" s="6">
        <v>62</v>
      </c>
      <c r="AJ21" s="16">
        <v>8196073.9100000011</v>
      </c>
      <c r="AK21" s="6">
        <v>88296</v>
      </c>
      <c r="AL21" s="6">
        <v>42309</v>
      </c>
      <c r="AM21" s="6">
        <v>45987</v>
      </c>
      <c r="AN21" s="6">
        <v>21755</v>
      </c>
      <c r="AO21" s="6">
        <v>17</v>
      </c>
      <c r="AP21" s="16">
        <v>1435352.15</v>
      </c>
      <c r="AQ21" s="6">
        <v>14218</v>
      </c>
      <c r="AR21" s="6">
        <v>6729</v>
      </c>
      <c r="AS21" s="6">
        <v>7489</v>
      </c>
      <c r="AT21" s="6">
        <v>2766</v>
      </c>
      <c r="AU21" s="6">
        <v>65</v>
      </c>
      <c r="AV21" s="16">
        <v>8539965.3899999987</v>
      </c>
      <c r="AW21" s="6">
        <v>352553</v>
      </c>
      <c r="AX21" s="6">
        <v>2386</v>
      </c>
      <c r="AY21" s="6">
        <v>350167</v>
      </c>
      <c r="AZ21" s="6">
        <v>1012</v>
      </c>
      <c r="BA21" s="6">
        <v>56</v>
      </c>
      <c r="BB21" s="16">
        <v>22141793.539999999</v>
      </c>
      <c r="BC21" s="6">
        <v>32547</v>
      </c>
      <c r="BD21" s="6">
        <v>15410</v>
      </c>
      <c r="BE21" s="6">
        <v>17137</v>
      </c>
      <c r="BF21" s="6">
        <v>7766</v>
      </c>
      <c r="BG21" s="6">
        <v>0</v>
      </c>
      <c r="BH21" s="1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6</v>
      </c>
      <c r="BN21" s="16">
        <v>1093569.27</v>
      </c>
      <c r="BO21" s="6">
        <v>2049</v>
      </c>
      <c r="BP21" s="6">
        <v>962</v>
      </c>
      <c r="BQ21" s="6">
        <v>1087</v>
      </c>
      <c r="BR21" s="6">
        <v>0</v>
      </c>
      <c r="BS21" s="6">
        <v>11</v>
      </c>
      <c r="BT21" s="16">
        <v>2095747.58</v>
      </c>
      <c r="BU21" s="6">
        <v>8102</v>
      </c>
      <c r="BV21" s="6">
        <v>3857</v>
      </c>
      <c r="BW21" s="6">
        <v>4245</v>
      </c>
      <c r="BX21" s="6">
        <v>2523</v>
      </c>
      <c r="BY21" s="6">
        <v>594</v>
      </c>
      <c r="BZ21" s="16">
        <v>84207210.360000014</v>
      </c>
      <c r="CA21" s="6">
        <v>377224</v>
      </c>
      <c r="CB21" s="6">
        <v>186500</v>
      </c>
      <c r="CC21" s="6">
        <v>190724</v>
      </c>
      <c r="CD21" s="6">
        <v>87183</v>
      </c>
      <c r="CE21" s="6">
        <v>0</v>
      </c>
      <c r="CF21" s="1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65</v>
      </c>
      <c r="CL21" s="16">
        <v>10291602.250000002</v>
      </c>
      <c r="CM21" s="6">
        <v>21677</v>
      </c>
      <c r="CN21" s="6">
        <v>10226</v>
      </c>
      <c r="CO21" s="6">
        <v>11451</v>
      </c>
      <c r="CP21" s="6">
        <v>5139</v>
      </c>
      <c r="CQ21" s="6">
        <v>78</v>
      </c>
      <c r="CR21" s="16">
        <v>11565551.549999999</v>
      </c>
      <c r="CS21" s="6">
        <v>164858</v>
      </c>
      <c r="CT21" s="6">
        <v>77291</v>
      </c>
      <c r="CU21" s="6">
        <v>87567</v>
      </c>
      <c r="CV21" s="6">
        <v>56180</v>
      </c>
      <c r="CW21" s="6">
        <v>90</v>
      </c>
      <c r="CX21" s="16">
        <v>14859718.339999994</v>
      </c>
      <c r="CY21" s="6">
        <v>16806</v>
      </c>
      <c r="CZ21" s="6">
        <v>7539</v>
      </c>
      <c r="DA21" s="6">
        <v>9267</v>
      </c>
      <c r="DB21" s="6">
        <v>4144</v>
      </c>
      <c r="DC21" s="6">
        <v>210</v>
      </c>
      <c r="DD21" s="16">
        <v>45810513.869999997</v>
      </c>
      <c r="DE21" s="6">
        <v>114830</v>
      </c>
      <c r="DF21" s="6">
        <v>54264</v>
      </c>
      <c r="DG21" s="6">
        <v>60566</v>
      </c>
      <c r="DH21" s="6">
        <v>30006</v>
      </c>
      <c r="DI21" s="6">
        <v>0</v>
      </c>
      <c r="DJ21" s="1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38</v>
      </c>
      <c r="DP21" s="16">
        <v>9177858.7300000004</v>
      </c>
      <c r="DQ21" s="6">
        <v>30422</v>
      </c>
      <c r="DR21" s="6">
        <v>14679</v>
      </c>
      <c r="DS21" s="6">
        <v>15743</v>
      </c>
      <c r="DT21" s="6">
        <v>8548</v>
      </c>
      <c r="DU21" s="6">
        <v>19</v>
      </c>
      <c r="DV21" s="16">
        <v>3200356.1399999997</v>
      </c>
      <c r="DW21" s="6">
        <v>115965</v>
      </c>
      <c r="DX21" s="6">
        <v>55417</v>
      </c>
      <c r="DY21" s="6">
        <v>60548</v>
      </c>
      <c r="DZ21" s="6">
        <v>32330</v>
      </c>
      <c r="EA21" s="6">
        <v>21</v>
      </c>
      <c r="EB21" s="16">
        <v>2935087.71</v>
      </c>
      <c r="EC21" s="6">
        <v>4823</v>
      </c>
      <c r="ED21" s="6">
        <v>2586</v>
      </c>
      <c r="EE21" s="6">
        <v>2237</v>
      </c>
      <c r="EF21" s="6">
        <v>977</v>
      </c>
    </row>
    <row r="22" spans="2:136" ht="15.75" thickBot="1" x14ac:dyDescent="0.3">
      <c r="B22" s="9" t="s">
        <v>62</v>
      </c>
      <c r="C22" s="12" t="s">
        <v>11</v>
      </c>
      <c r="D22" s="16">
        <v>528971842.29000002</v>
      </c>
      <c r="E22" s="16">
        <v>56158606.5</v>
      </c>
      <c r="F22" s="16">
        <v>38811190.31000001</v>
      </c>
      <c r="G22" s="16">
        <v>546319258.48000002</v>
      </c>
      <c r="H22" s="16">
        <v>5919209.669999999</v>
      </c>
      <c r="I22" s="16">
        <v>7753157.3600000003</v>
      </c>
      <c r="J22" s="16">
        <v>477632204.30999994</v>
      </c>
      <c r="K22" s="4">
        <v>1125</v>
      </c>
      <c r="L22" s="16">
        <v>463959837.28000003</v>
      </c>
      <c r="M22" s="6">
        <v>773951</v>
      </c>
      <c r="N22" s="6">
        <v>334920</v>
      </c>
      <c r="O22" s="6">
        <v>439031</v>
      </c>
      <c r="P22" s="6">
        <v>202962</v>
      </c>
      <c r="Q22" s="4">
        <v>102</v>
      </c>
      <c r="R22" s="16">
        <v>26445058.719999991</v>
      </c>
      <c r="S22" s="6">
        <v>37763</v>
      </c>
      <c r="T22" s="5">
        <v>16442</v>
      </c>
      <c r="U22" s="5">
        <v>21321</v>
      </c>
      <c r="V22" s="6">
        <v>6517</v>
      </c>
      <c r="W22" s="6">
        <v>9</v>
      </c>
      <c r="X22" s="16">
        <v>1804809.6500000001</v>
      </c>
      <c r="Y22" s="6">
        <v>1368</v>
      </c>
      <c r="Z22" s="6">
        <v>570</v>
      </c>
      <c r="AA22" s="6">
        <v>798</v>
      </c>
      <c r="AB22" s="6">
        <v>350</v>
      </c>
      <c r="AC22" s="6">
        <v>12</v>
      </c>
      <c r="AD22" s="16">
        <v>2121882.1900000004</v>
      </c>
      <c r="AE22" s="6">
        <v>2217</v>
      </c>
      <c r="AF22" s="6">
        <v>996</v>
      </c>
      <c r="AG22" s="6">
        <v>1221</v>
      </c>
      <c r="AH22" s="6">
        <v>1100</v>
      </c>
      <c r="AI22" s="6">
        <v>8</v>
      </c>
      <c r="AJ22" s="16">
        <v>1277431.3399999999</v>
      </c>
      <c r="AK22" s="6">
        <v>654</v>
      </c>
      <c r="AL22" s="6">
        <v>302</v>
      </c>
      <c r="AM22" s="6">
        <v>352</v>
      </c>
      <c r="AN22" s="6">
        <v>87</v>
      </c>
      <c r="AO22" s="6">
        <v>2</v>
      </c>
      <c r="AP22" s="16">
        <v>128151.73999999999</v>
      </c>
      <c r="AQ22" s="6">
        <v>235</v>
      </c>
      <c r="AR22" s="6">
        <v>98</v>
      </c>
      <c r="AS22" s="6">
        <v>137</v>
      </c>
      <c r="AT22" s="6">
        <v>120</v>
      </c>
      <c r="AU22" s="6">
        <v>2</v>
      </c>
      <c r="AV22" s="16">
        <v>59109.53</v>
      </c>
      <c r="AW22" s="6">
        <v>401</v>
      </c>
      <c r="AX22" s="6">
        <v>163</v>
      </c>
      <c r="AY22" s="6">
        <v>238</v>
      </c>
      <c r="AZ22" s="6">
        <v>158</v>
      </c>
      <c r="BA22" s="6">
        <v>0</v>
      </c>
      <c r="BB22" s="1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1</v>
      </c>
      <c r="BH22" s="16">
        <v>500000</v>
      </c>
      <c r="BI22" s="6">
        <v>150</v>
      </c>
      <c r="BJ22" s="6">
        <v>60</v>
      </c>
      <c r="BK22" s="6">
        <v>90</v>
      </c>
      <c r="BL22" s="6">
        <v>0</v>
      </c>
      <c r="BM22" s="6">
        <v>0</v>
      </c>
      <c r="BN22" s="1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2</v>
      </c>
      <c r="BT22" s="16">
        <v>253439.77</v>
      </c>
      <c r="BU22" s="6">
        <v>1250</v>
      </c>
      <c r="BV22" s="6">
        <v>622</v>
      </c>
      <c r="BW22" s="6">
        <v>628</v>
      </c>
      <c r="BX22" s="6">
        <v>50</v>
      </c>
      <c r="BY22" s="6">
        <v>12</v>
      </c>
      <c r="BZ22" s="16">
        <v>3129921.9700000007</v>
      </c>
      <c r="CA22" s="6">
        <v>4940</v>
      </c>
      <c r="CB22" s="6">
        <v>2050</v>
      </c>
      <c r="CC22" s="6">
        <v>2890</v>
      </c>
      <c r="CD22" s="6">
        <v>998</v>
      </c>
      <c r="CE22" s="6">
        <v>19</v>
      </c>
      <c r="CF22" s="16">
        <v>6094707.8399999999</v>
      </c>
      <c r="CG22" s="6">
        <v>7510</v>
      </c>
      <c r="CH22" s="6">
        <v>3395</v>
      </c>
      <c r="CI22" s="6">
        <v>4115</v>
      </c>
      <c r="CJ22" s="6">
        <v>1226</v>
      </c>
      <c r="CK22" s="6">
        <v>1</v>
      </c>
      <c r="CL22" s="16">
        <v>322507.99</v>
      </c>
      <c r="CM22" s="6">
        <v>285</v>
      </c>
      <c r="CN22" s="6">
        <v>136</v>
      </c>
      <c r="CO22" s="6">
        <v>149</v>
      </c>
      <c r="CP22" s="6">
        <v>0</v>
      </c>
      <c r="CQ22" s="6">
        <v>14</v>
      </c>
      <c r="CR22" s="16">
        <v>2305048.69</v>
      </c>
      <c r="CS22" s="6">
        <v>9097</v>
      </c>
      <c r="CT22" s="6">
        <v>3834</v>
      </c>
      <c r="CU22" s="6">
        <v>5263</v>
      </c>
      <c r="CV22" s="6">
        <v>1836</v>
      </c>
      <c r="CW22" s="6">
        <v>5</v>
      </c>
      <c r="CX22" s="16">
        <v>3770905.2299999995</v>
      </c>
      <c r="CY22" s="6">
        <v>1610</v>
      </c>
      <c r="CZ22" s="6">
        <v>754</v>
      </c>
      <c r="DA22" s="6">
        <v>856</v>
      </c>
      <c r="DB22" s="6">
        <v>13</v>
      </c>
      <c r="DC22" s="6">
        <v>7</v>
      </c>
      <c r="DD22" s="16">
        <v>2212486.88</v>
      </c>
      <c r="DE22" s="6">
        <v>2065</v>
      </c>
      <c r="DF22" s="6">
        <v>993</v>
      </c>
      <c r="DG22" s="6">
        <v>1072</v>
      </c>
      <c r="DH22" s="6">
        <v>361</v>
      </c>
      <c r="DI22" s="6">
        <v>1</v>
      </c>
      <c r="DJ22" s="16">
        <v>538008.17000000004</v>
      </c>
      <c r="DK22" s="6">
        <v>2050</v>
      </c>
      <c r="DL22" s="6">
        <v>800</v>
      </c>
      <c r="DM22" s="6">
        <v>1250</v>
      </c>
      <c r="DN22" s="6">
        <v>0</v>
      </c>
      <c r="DO22" s="6">
        <v>1</v>
      </c>
      <c r="DP22" s="16">
        <v>422977.54</v>
      </c>
      <c r="DQ22" s="6">
        <v>250</v>
      </c>
      <c r="DR22" s="6">
        <v>100</v>
      </c>
      <c r="DS22" s="6">
        <v>150</v>
      </c>
      <c r="DT22" s="6">
        <v>100</v>
      </c>
      <c r="DU22" s="6">
        <v>2</v>
      </c>
      <c r="DV22" s="16">
        <v>162395.9</v>
      </c>
      <c r="DW22" s="6">
        <v>2450</v>
      </c>
      <c r="DX22" s="6">
        <v>960</v>
      </c>
      <c r="DY22" s="6">
        <v>1490</v>
      </c>
      <c r="DZ22" s="6">
        <v>68</v>
      </c>
      <c r="EA22" s="6">
        <v>4</v>
      </c>
      <c r="EB22" s="16">
        <v>1341274.29</v>
      </c>
      <c r="EC22" s="6">
        <v>1231</v>
      </c>
      <c r="ED22" s="6">
        <v>609</v>
      </c>
      <c r="EE22" s="6">
        <v>622</v>
      </c>
      <c r="EF22" s="6">
        <v>50</v>
      </c>
    </row>
    <row r="23" spans="2:136" ht="15.75" thickBot="1" x14ac:dyDescent="0.3">
      <c r="B23" s="10" t="s">
        <v>63</v>
      </c>
      <c r="C23" s="12" t="s">
        <v>46</v>
      </c>
      <c r="D23" s="16">
        <v>528187865.99999994</v>
      </c>
      <c r="E23" s="16">
        <v>0</v>
      </c>
      <c r="F23" s="16">
        <v>0</v>
      </c>
      <c r="G23" s="16">
        <v>528187865.99999994</v>
      </c>
      <c r="H23" s="16">
        <v>2316844.54</v>
      </c>
      <c r="I23" s="16">
        <v>12093250.329999998</v>
      </c>
      <c r="J23" s="16">
        <v>523390781.03000003</v>
      </c>
      <c r="K23" s="4">
        <v>859</v>
      </c>
      <c r="L23" s="16">
        <v>509824656.16000015</v>
      </c>
      <c r="M23" s="6">
        <v>257521</v>
      </c>
      <c r="N23" s="6">
        <v>125230</v>
      </c>
      <c r="O23" s="6">
        <v>132291</v>
      </c>
      <c r="P23" s="6">
        <v>85457</v>
      </c>
      <c r="Q23" s="4">
        <v>42</v>
      </c>
      <c r="R23" s="16">
        <v>14252666.680000003</v>
      </c>
      <c r="S23" s="6">
        <v>8485</v>
      </c>
      <c r="T23" s="5">
        <v>4077</v>
      </c>
      <c r="U23" s="5">
        <v>4408</v>
      </c>
      <c r="V23" s="6">
        <v>3320</v>
      </c>
      <c r="W23" s="6">
        <v>0</v>
      </c>
      <c r="X23" s="16">
        <v>0</v>
      </c>
      <c r="Y23" s="6">
        <v>0</v>
      </c>
      <c r="Z23" s="6">
        <v>0</v>
      </c>
      <c r="AA23" s="6">
        <v>0</v>
      </c>
      <c r="AB23" s="6">
        <v>0</v>
      </c>
      <c r="AC23" s="6">
        <v>6</v>
      </c>
      <c r="AD23" s="16">
        <v>2248617.21</v>
      </c>
      <c r="AE23" s="6">
        <v>1221</v>
      </c>
      <c r="AF23" s="6">
        <v>593</v>
      </c>
      <c r="AG23" s="6">
        <v>628</v>
      </c>
      <c r="AH23" s="6">
        <v>224</v>
      </c>
      <c r="AI23" s="6">
        <v>1</v>
      </c>
      <c r="AJ23" s="16">
        <v>180000</v>
      </c>
      <c r="AK23" s="6">
        <v>76</v>
      </c>
      <c r="AL23" s="6">
        <v>31</v>
      </c>
      <c r="AM23" s="6">
        <v>45</v>
      </c>
      <c r="AN23" s="6">
        <v>19</v>
      </c>
      <c r="AO23" s="6">
        <v>0</v>
      </c>
      <c r="AP23" s="1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1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2</v>
      </c>
      <c r="BB23" s="16">
        <v>1155838.8900000001</v>
      </c>
      <c r="BC23" s="6">
        <v>2873</v>
      </c>
      <c r="BD23" s="6">
        <v>1425</v>
      </c>
      <c r="BE23" s="6">
        <v>1448</v>
      </c>
      <c r="BF23" s="6">
        <v>856</v>
      </c>
      <c r="BG23" s="6">
        <v>0</v>
      </c>
      <c r="BH23" s="1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1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1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12</v>
      </c>
      <c r="BZ23" s="16">
        <v>4561537.76</v>
      </c>
      <c r="CA23" s="6">
        <v>1381</v>
      </c>
      <c r="CB23" s="6">
        <v>663</v>
      </c>
      <c r="CC23" s="6">
        <v>718</v>
      </c>
      <c r="CD23" s="6">
        <v>238</v>
      </c>
      <c r="CE23" s="6">
        <v>0</v>
      </c>
      <c r="CF23" s="1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7</v>
      </c>
      <c r="CL23" s="16">
        <v>1145174.6400000001</v>
      </c>
      <c r="CM23" s="6">
        <v>1186</v>
      </c>
      <c r="CN23" s="6">
        <v>575</v>
      </c>
      <c r="CO23" s="6">
        <v>611</v>
      </c>
      <c r="CP23" s="6">
        <v>1091</v>
      </c>
      <c r="CQ23" s="6">
        <v>1</v>
      </c>
      <c r="CR23" s="16">
        <v>356284.85</v>
      </c>
      <c r="CS23" s="6">
        <v>162</v>
      </c>
      <c r="CT23" s="6">
        <v>70</v>
      </c>
      <c r="CU23" s="6">
        <v>92</v>
      </c>
      <c r="CV23" s="6">
        <v>162</v>
      </c>
      <c r="CW23" s="6">
        <v>4</v>
      </c>
      <c r="CX23" s="16">
        <v>1132670.82</v>
      </c>
      <c r="CY23" s="6">
        <v>371</v>
      </c>
      <c r="CZ23" s="6">
        <v>144</v>
      </c>
      <c r="DA23" s="6">
        <v>227</v>
      </c>
      <c r="DB23" s="6">
        <v>321</v>
      </c>
      <c r="DC23" s="6">
        <v>3</v>
      </c>
      <c r="DD23" s="16">
        <v>1563741.79</v>
      </c>
      <c r="DE23" s="6">
        <v>332</v>
      </c>
      <c r="DF23" s="6">
        <v>174</v>
      </c>
      <c r="DG23" s="6">
        <v>158</v>
      </c>
      <c r="DH23" s="6">
        <v>58</v>
      </c>
      <c r="DI23" s="6">
        <v>3</v>
      </c>
      <c r="DJ23" s="16">
        <v>749359</v>
      </c>
      <c r="DK23" s="6">
        <v>72</v>
      </c>
      <c r="DL23" s="6">
        <v>36</v>
      </c>
      <c r="DM23" s="6">
        <v>36</v>
      </c>
      <c r="DN23" s="6">
        <v>0</v>
      </c>
      <c r="DO23" s="6">
        <v>3</v>
      </c>
      <c r="DP23" s="16">
        <v>1159441.72</v>
      </c>
      <c r="DQ23" s="6">
        <v>811</v>
      </c>
      <c r="DR23" s="6">
        <v>366</v>
      </c>
      <c r="DS23" s="6">
        <v>445</v>
      </c>
      <c r="DT23" s="6">
        <v>351</v>
      </c>
      <c r="DU23" s="6">
        <v>0</v>
      </c>
      <c r="DV23" s="1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16">
        <v>0</v>
      </c>
      <c r="EC23" s="6">
        <v>0</v>
      </c>
      <c r="ED23" s="6">
        <v>0</v>
      </c>
      <c r="EE23" s="6">
        <v>0</v>
      </c>
      <c r="EF23" s="6">
        <v>0</v>
      </c>
    </row>
    <row r="24" spans="2:136" ht="15.75" thickBot="1" x14ac:dyDescent="0.3">
      <c r="B24" s="9" t="s">
        <v>64</v>
      </c>
      <c r="C24" s="12" t="s">
        <v>34</v>
      </c>
      <c r="D24" s="16">
        <v>666537984</v>
      </c>
      <c r="E24" s="16">
        <v>5936543</v>
      </c>
      <c r="F24" s="16">
        <v>15121447.43</v>
      </c>
      <c r="G24" s="16">
        <v>657353079.57000005</v>
      </c>
      <c r="H24" s="16">
        <v>5471186.04</v>
      </c>
      <c r="I24" s="16">
        <v>8744938.5</v>
      </c>
      <c r="J24" s="16">
        <v>570105467.08000004</v>
      </c>
      <c r="K24" s="4">
        <v>702</v>
      </c>
      <c r="L24" s="16">
        <v>555889342.53999996</v>
      </c>
      <c r="M24" s="6">
        <v>400718</v>
      </c>
      <c r="N24" s="6">
        <v>191958</v>
      </c>
      <c r="O24" s="6">
        <v>208760</v>
      </c>
      <c r="P24" s="6">
        <v>79994</v>
      </c>
      <c r="Q24" s="4">
        <v>82</v>
      </c>
      <c r="R24" s="16">
        <v>19052586.449999999</v>
      </c>
      <c r="S24" s="6">
        <v>4797</v>
      </c>
      <c r="T24" s="5">
        <v>2335</v>
      </c>
      <c r="U24" s="5">
        <v>2462</v>
      </c>
      <c r="V24" s="6">
        <v>2006</v>
      </c>
      <c r="W24" s="6">
        <v>0</v>
      </c>
      <c r="X24" s="16">
        <v>0</v>
      </c>
      <c r="Y24" s="6">
        <v>0</v>
      </c>
      <c r="Z24" s="6">
        <v>0</v>
      </c>
      <c r="AA24" s="6">
        <v>0</v>
      </c>
      <c r="AB24" s="6">
        <v>0</v>
      </c>
      <c r="AC24" s="6">
        <v>11</v>
      </c>
      <c r="AD24" s="16">
        <v>1034046.2200000001</v>
      </c>
      <c r="AE24" s="6">
        <v>242</v>
      </c>
      <c r="AF24" s="6">
        <v>112</v>
      </c>
      <c r="AG24" s="6">
        <v>130</v>
      </c>
      <c r="AH24" s="6">
        <v>208</v>
      </c>
      <c r="AI24" s="6">
        <v>2</v>
      </c>
      <c r="AJ24" s="16">
        <v>1498417.34</v>
      </c>
      <c r="AK24" s="6">
        <v>520</v>
      </c>
      <c r="AL24" s="6">
        <v>260</v>
      </c>
      <c r="AM24" s="6">
        <v>260</v>
      </c>
      <c r="AN24" s="6">
        <v>80</v>
      </c>
      <c r="AO24" s="6">
        <v>3</v>
      </c>
      <c r="AP24" s="16">
        <v>30000</v>
      </c>
      <c r="AQ24" s="6">
        <v>0</v>
      </c>
      <c r="AR24" s="6">
        <v>0</v>
      </c>
      <c r="AS24" s="6">
        <v>0</v>
      </c>
      <c r="AT24" s="6">
        <v>0</v>
      </c>
      <c r="AU24" s="6">
        <v>3</v>
      </c>
      <c r="AV24" s="16">
        <v>317044.28999999998</v>
      </c>
      <c r="AW24" s="6">
        <v>0</v>
      </c>
      <c r="AX24" s="6">
        <v>0</v>
      </c>
      <c r="AY24" s="6">
        <v>0</v>
      </c>
      <c r="AZ24" s="6">
        <v>73</v>
      </c>
      <c r="BA24" s="6">
        <v>1</v>
      </c>
      <c r="BB24" s="16">
        <v>760000</v>
      </c>
      <c r="BC24" s="6">
        <v>320</v>
      </c>
      <c r="BD24" s="6">
        <v>160</v>
      </c>
      <c r="BE24" s="6">
        <v>160</v>
      </c>
      <c r="BF24" s="6">
        <v>80</v>
      </c>
      <c r="BG24" s="6">
        <v>0</v>
      </c>
      <c r="BH24" s="1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1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1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29</v>
      </c>
      <c r="BZ24" s="16">
        <v>6924263.8900000006</v>
      </c>
      <c r="CA24" s="6">
        <v>1617</v>
      </c>
      <c r="CB24" s="6">
        <v>740</v>
      </c>
      <c r="CC24" s="6">
        <v>877</v>
      </c>
      <c r="CD24" s="6">
        <v>731</v>
      </c>
      <c r="CE24" s="6">
        <v>1</v>
      </c>
      <c r="CF24" s="16">
        <v>195680</v>
      </c>
      <c r="CG24" s="6">
        <v>110</v>
      </c>
      <c r="CH24" s="6">
        <v>110</v>
      </c>
      <c r="CI24" s="6">
        <v>0</v>
      </c>
      <c r="CJ24" s="6">
        <v>0</v>
      </c>
      <c r="CK24" s="6">
        <v>10</v>
      </c>
      <c r="CL24" s="16">
        <v>4222125.0799999991</v>
      </c>
      <c r="CM24" s="6">
        <v>978</v>
      </c>
      <c r="CN24" s="6">
        <v>484</v>
      </c>
      <c r="CO24" s="6">
        <v>494</v>
      </c>
      <c r="CP24" s="6">
        <v>203</v>
      </c>
      <c r="CQ24" s="6">
        <v>4</v>
      </c>
      <c r="CR24" s="16">
        <v>80000</v>
      </c>
      <c r="CS24" s="6">
        <v>0</v>
      </c>
      <c r="CT24" s="6">
        <v>0</v>
      </c>
      <c r="CU24" s="6">
        <v>0</v>
      </c>
      <c r="CV24" s="6">
        <v>1</v>
      </c>
      <c r="CW24" s="6">
        <v>7</v>
      </c>
      <c r="CX24" s="16">
        <v>1971567.6199999999</v>
      </c>
      <c r="CY24" s="6">
        <v>178</v>
      </c>
      <c r="CZ24" s="6">
        <v>78</v>
      </c>
      <c r="DA24" s="6">
        <v>100</v>
      </c>
      <c r="DB24" s="6">
        <v>195</v>
      </c>
      <c r="DC24" s="6">
        <v>7</v>
      </c>
      <c r="DD24" s="16">
        <v>1579694.3199999998</v>
      </c>
      <c r="DE24" s="6">
        <v>574</v>
      </c>
      <c r="DF24" s="6">
        <v>262</v>
      </c>
      <c r="DG24" s="6">
        <v>312</v>
      </c>
      <c r="DH24" s="6">
        <v>352</v>
      </c>
      <c r="DI24" s="6">
        <v>0</v>
      </c>
      <c r="DJ24" s="1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1</v>
      </c>
      <c r="DP24" s="16">
        <v>177024.35</v>
      </c>
      <c r="DQ24" s="6">
        <v>258</v>
      </c>
      <c r="DR24" s="6">
        <v>129</v>
      </c>
      <c r="DS24" s="6">
        <v>129</v>
      </c>
      <c r="DT24" s="6">
        <v>63</v>
      </c>
      <c r="DU24" s="6">
        <v>1</v>
      </c>
      <c r="DV24" s="16">
        <v>40000</v>
      </c>
      <c r="DW24" s="6">
        <v>0</v>
      </c>
      <c r="DX24" s="6">
        <v>0</v>
      </c>
      <c r="DY24" s="6">
        <v>0</v>
      </c>
      <c r="DZ24" s="6">
        <v>0</v>
      </c>
      <c r="EA24" s="6">
        <v>2</v>
      </c>
      <c r="EB24" s="16">
        <v>222723.34</v>
      </c>
      <c r="EC24" s="6">
        <v>0</v>
      </c>
      <c r="ED24" s="6">
        <v>0</v>
      </c>
      <c r="EE24" s="6">
        <v>0</v>
      </c>
      <c r="EF24" s="6">
        <v>20</v>
      </c>
    </row>
    <row r="25" spans="2:136" ht="15.75" thickBot="1" x14ac:dyDescent="0.3">
      <c r="B25" s="10" t="s">
        <v>65</v>
      </c>
      <c r="C25" s="12" t="s">
        <v>66</v>
      </c>
      <c r="D25" s="16">
        <v>5650974098.2400074</v>
      </c>
      <c r="E25" s="16">
        <v>47791888.200000003</v>
      </c>
      <c r="F25" s="16">
        <v>75216457.519999996</v>
      </c>
      <c r="G25" s="16">
        <v>5623549528.9200068</v>
      </c>
      <c r="H25" s="16">
        <v>26600782.550000001</v>
      </c>
      <c r="I25" s="16">
        <v>75071549.839999959</v>
      </c>
      <c r="J25" s="16">
        <v>3895443917.2400007</v>
      </c>
      <c r="K25" s="4">
        <v>5792</v>
      </c>
      <c r="L25" s="16">
        <v>3793771584.8499961</v>
      </c>
      <c r="M25" s="6">
        <v>4128851</v>
      </c>
      <c r="N25" s="6">
        <v>1984000</v>
      </c>
      <c r="O25" s="6">
        <v>2144851</v>
      </c>
      <c r="P25" s="6">
        <v>994134</v>
      </c>
      <c r="Q25" s="4">
        <v>1014</v>
      </c>
      <c r="R25" s="16">
        <v>457523004.95999944</v>
      </c>
      <c r="S25" s="6">
        <v>362961</v>
      </c>
      <c r="T25" s="5">
        <v>175690</v>
      </c>
      <c r="U25" s="5">
        <v>187271</v>
      </c>
      <c r="V25" s="6">
        <v>94309</v>
      </c>
      <c r="W25" s="6">
        <v>0</v>
      </c>
      <c r="X25" s="16">
        <v>0</v>
      </c>
      <c r="Y25" s="6">
        <v>0</v>
      </c>
      <c r="Z25" s="6">
        <v>0</v>
      </c>
      <c r="AA25" s="6">
        <v>0</v>
      </c>
      <c r="AB25" s="6">
        <v>0</v>
      </c>
      <c r="AC25" s="6">
        <v>197</v>
      </c>
      <c r="AD25" s="16">
        <v>67008975.080000006</v>
      </c>
      <c r="AE25" s="6">
        <v>42328</v>
      </c>
      <c r="AF25" s="6">
        <v>20204</v>
      </c>
      <c r="AG25" s="6">
        <v>22124</v>
      </c>
      <c r="AH25" s="6">
        <v>12303</v>
      </c>
      <c r="AI25" s="6">
        <v>32</v>
      </c>
      <c r="AJ25" s="16">
        <v>9375668.3699999992</v>
      </c>
      <c r="AK25" s="6">
        <v>8262</v>
      </c>
      <c r="AL25" s="6">
        <v>3949</v>
      </c>
      <c r="AM25" s="6">
        <v>4313</v>
      </c>
      <c r="AN25" s="6">
        <v>1679</v>
      </c>
      <c r="AO25" s="6">
        <v>6</v>
      </c>
      <c r="AP25" s="16">
        <v>1178527.3</v>
      </c>
      <c r="AQ25" s="6">
        <v>801</v>
      </c>
      <c r="AR25" s="6">
        <v>374</v>
      </c>
      <c r="AS25" s="6">
        <v>427</v>
      </c>
      <c r="AT25" s="6">
        <v>237</v>
      </c>
      <c r="AU25" s="6">
        <v>47</v>
      </c>
      <c r="AV25" s="16">
        <v>14882916.479999995</v>
      </c>
      <c r="AW25" s="6">
        <v>18141</v>
      </c>
      <c r="AX25" s="6">
        <v>8746</v>
      </c>
      <c r="AY25" s="6">
        <v>9395</v>
      </c>
      <c r="AZ25" s="6">
        <v>4371</v>
      </c>
      <c r="BA25" s="6">
        <v>19</v>
      </c>
      <c r="BB25" s="16">
        <v>9994835.4799999986</v>
      </c>
      <c r="BC25" s="6">
        <v>12928</v>
      </c>
      <c r="BD25" s="6">
        <v>6217</v>
      </c>
      <c r="BE25" s="6">
        <v>6711</v>
      </c>
      <c r="BF25" s="6">
        <v>3881</v>
      </c>
      <c r="BG25" s="6">
        <v>0</v>
      </c>
      <c r="BH25" s="1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5</v>
      </c>
      <c r="BN25" s="16">
        <v>701083.97</v>
      </c>
      <c r="BO25" s="6">
        <v>6013</v>
      </c>
      <c r="BP25" s="6">
        <v>2818</v>
      </c>
      <c r="BQ25" s="6">
        <v>3195</v>
      </c>
      <c r="BR25" s="6">
        <v>1542</v>
      </c>
      <c r="BS25" s="6">
        <v>5</v>
      </c>
      <c r="BT25" s="16">
        <v>896101.55</v>
      </c>
      <c r="BU25" s="6">
        <v>580</v>
      </c>
      <c r="BV25" s="6">
        <v>277</v>
      </c>
      <c r="BW25" s="6">
        <v>303</v>
      </c>
      <c r="BX25" s="6">
        <v>5</v>
      </c>
      <c r="BY25" s="6">
        <v>280</v>
      </c>
      <c r="BZ25" s="16">
        <v>139262384.29999998</v>
      </c>
      <c r="CA25" s="6">
        <v>96719</v>
      </c>
      <c r="CB25" s="6">
        <v>47177</v>
      </c>
      <c r="CC25" s="6">
        <v>49542</v>
      </c>
      <c r="CD25" s="6">
        <v>30057</v>
      </c>
      <c r="CE25" s="6">
        <v>0</v>
      </c>
      <c r="CF25" s="1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50</v>
      </c>
      <c r="CL25" s="16">
        <v>30562344.469999999</v>
      </c>
      <c r="CM25" s="6">
        <v>14156</v>
      </c>
      <c r="CN25" s="6">
        <v>6648</v>
      </c>
      <c r="CO25" s="6">
        <v>7508</v>
      </c>
      <c r="CP25" s="6">
        <v>2180</v>
      </c>
      <c r="CQ25" s="6">
        <v>40</v>
      </c>
      <c r="CR25" s="16">
        <v>18254628.389999993</v>
      </c>
      <c r="CS25" s="6">
        <v>39480</v>
      </c>
      <c r="CT25" s="6">
        <v>18839</v>
      </c>
      <c r="CU25" s="6">
        <v>20641</v>
      </c>
      <c r="CV25" s="6">
        <v>4168</v>
      </c>
      <c r="CW25" s="6">
        <v>67</v>
      </c>
      <c r="CX25" s="16">
        <v>22135060.119999994</v>
      </c>
      <c r="CY25" s="6">
        <v>21765</v>
      </c>
      <c r="CZ25" s="6">
        <v>10272</v>
      </c>
      <c r="DA25" s="6">
        <v>11493</v>
      </c>
      <c r="DB25" s="6">
        <v>4879</v>
      </c>
      <c r="DC25" s="6">
        <v>217</v>
      </c>
      <c r="DD25" s="16">
        <v>119587558.55000009</v>
      </c>
      <c r="DE25" s="6">
        <v>87722</v>
      </c>
      <c r="DF25" s="6">
        <v>43470</v>
      </c>
      <c r="DG25" s="6">
        <v>44252</v>
      </c>
      <c r="DH25" s="6">
        <v>24674</v>
      </c>
      <c r="DI25" s="6">
        <v>0</v>
      </c>
      <c r="DJ25" s="1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16</v>
      </c>
      <c r="DP25" s="16">
        <v>8400300.3699999992</v>
      </c>
      <c r="DQ25" s="6">
        <v>6402</v>
      </c>
      <c r="DR25" s="6">
        <v>3078</v>
      </c>
      <c r="DS25" s="6">
        <v>3324</v>
      </c>
      <c r="DT25" s="6">
        <v>2515</v>
      </c>
      <c r="DU25" s="6">
        <v>7</v>
      </c>
      <c r="DV25" s="16">
        <v>4148333.82</v>
      </c>
      <c r="DW25" s="6">
        <v>1160</v>
      </c>
      <c r="DX25" s="6">
        <v>566</v>
      </c>
      <c r="DY25" s="6">
        <v>594</v>
      </c>
      <c r="DZ25" s="6">
        <v>675</v>
      </c>
      <c r="EA25" s="6">
        <v>26</v>
      </c>
      <c r="EB25" s="16">
        <v>11134286.710000001</v>
      </c>
      <c r="EC25" s="6">
        <v>6504</v>
      </c>
      <c r="ED25" s="6">
        <v>3055</v>
      </c>
      <c r="EE25" s="6">
        <v>3449</v>
      </c>
      <c r="EF25" s="6">
        <v>1143</v>
      </c>
    </row>
    <row r="26" spans="2:136" ht="15.75" thickBot="1" x14ac:dyDescent="0.3">
      <c r="B26" s="10" t="s">
        <v>67</v>
      </c>
      <c r="C26" s="12" t="s">
        <v>20</v>
      </c>
      <c r="D26" s="16">
        <v>4667719585</v>
      </c>
      <c r="E26" s="16">
        <v>69065999.290000007</v>
      </c>
      <c r="F26" s="16">
        <v>1796663.2000000002</v>
      </c>
      <c r="G26" s="16">
        <v>4734988921.0900002</v>
      </c>
      <c r="H26" s="16">
        <v>48229625.359999992</v>
      </c>
      <c r="I26" s="16">
        <v>75156376.780000001</v>
      </c>
      <c r="J26" s="16">
        <v>4447445670.3300009</v>
      </c>
      <c r="K26" s="4">
        <v>5257</v>
      </c>
      <c r="L26" s="16">
        <v>4329653996.3600121</v>
      </c>
      <c r="M26" s="6">
        <v>6689792</v>
      </c>
      <c r="N26" s="6">
        <v>3157049</v>
      </c>
      <c r="O26" s="6">
        <v>3532743</v>
      </c>
      <c r="P26" s="6">
        <v>1261969</v>
      </c>
      <c r="Q26" s="4">
        <v>870</v>
      </c>
      <c r="R26" s="16">
        <v>682558770.22000015</v>
      </c>
      <c r="S26" s="6">
        <v>296214</v>
      </c>
      <c r="T26" s="5">
        <v>138945</v>
      </c>
      <c r="U26" s="5">
        <v>157269</v>
      </c>
      <c r="V26" s="6">
        <v>105256</v>
      </c>
      <c r="W26" s="6">
        <v>0</v>
      </c>
      <c r="X26" s="16">
        <v>0</v>
      </c>
      <c r="Y26" s="6">
        <v>0</v>
      </c>
      <c r="Z26" s="6">
        <v>0</v>
      </c>
      <c r="AA26" s="6">
        <v>0</v>
      </c>
      <c r="AB26" s="6">
        <v>0</v>
      </c>
      <c r="AC26" s="6">
        <v>143</v>
      </c>
      <c r="AD26" s="16">
        <v>64764450.759999998</v>
      </c>
      <c r="AE26" s="6">
        <v>15504</v>
      </c>
      <c r="AF26" s="6">
        <v>7102</v>
      </c>
      <c r="AG26" s="6">
        <v>8402</v>
      </c>
      <c r="AH26" s="6">
        <v>11113</v>
      </c>
      <c r="AI26" s="6">
        <v>17</v>
      </c>
      <c r="AJ26" s="16">
        <v>93235381</v>
      </c>
      <c r="AK26" s="6">
        <v>6070</v>
      </c>
      <c r="AL26" s="6">
        <v>2879</v>
      </c>
      <c r="AM26" s="6">
        <v>3191</v>
      </c>
      <c r="AN26" s="6">
        <v>2055</v>
      </c>
      <c r="AO26" s="6">
        <v>2</v>
      </c>
      <c r="AP26" s="16">
        <v>212452.97000000003</v>
      </c>
      <c r="AQ26" s="6">
        <v>830</v>
      </c>
      <c r="AR26" s="6">
        <v>425</v>
      </c>
      <c r="AS26" s="6">
        <v>405</v>
      </c>
      <c r="AT26" s="6">
        <v>30</v>
      </c>
      <c r="AU26" s="6">
        <v>29</v>
      </c>
      <c r="AV26" s="16">
        <v>17459651.739999998</v>
      </c>
      <c r="AW26" s="6">
        <v>5665</v>
      </c>
      <c r="AX26" s="6">
        <v>2646</v>
      </c>
      <c r="AY26" s="6">
        <v>3019</v>
      </c>
      <c r="AZ26" s="6">
        <v>961</v>
      </c>
      <c r="BA26" s="6">
        <v>55</v>
      </c>
      <c r="BB26" s="16">
        <v>65468508.490000002</v>
      </c>
      <c r="BC26" s="6">
        <v>31167</v>
      </c>
      <c r="BD26" s="6">
        <v>14544</v>
      </c>
      <c r="BE26" s="6">
        <v>16623</v>
      </c>
      <c r="BF26" s="6">
        <v>9585</v>
      </c>
      <c r="BG26" s="6">
        <v>0</v>
      </c>
      <c r="BH26" s="1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3</v>
      </c>
      <c r="BN26" s="16">
        <v>1341946.29</v>
      </c>
      <c r="BO26" s="6">
        <v>506</v>
      </c>
      <c r="BP26" s="6">
        <v>209</v>
      </c>
      <c r="BQ26" s="6">
        <v>297</v>
      </c>
      <c r="BR26" s="6">
        <v>0</v>
      </c>
      <c r="BS26" s="6">
        <v>6</v>
      </c>
      <c r="BT26" s="16">
        <v>2971783.8200000003</v>
      </c>
      <c r="BU26" s="6">
        <v>1818</v>
      </c>
      <c r="BV26" s="6">
        <v>912</v>
      </c>
      <c r="BW26" s="6">
        <v>906</v>
      </c>
      <c r="BX26" s="6">
        <v>287</v>
      </c>
      <c r="BY26" s="6">
        <v>258</v>
      </c>
      <c r="BZ26" s="16">
        <v>187872287.55000004</v>
      </c>
      <c r="CA26" s="6">
        <v>96118</v>
      </c>
      <c r="CB26" s="6">
        <v>42137</v>
      </c>
      <c r="CC26" s="6">
        <v>53981</v>
      </c>
      <c r="CD26" s="6">
        <v>25491</v>
      </c>
      <c r="CE26" s="6">
        <v>0</v>
      </c>
      <c r="CF26" s="1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88</v>
      </c>
      <c r="CL26" s="16">
        <v>53862425.740000002</v>
      </c>
      <c r="CM26" s="6">
        <v>24926</v>
      </c>
      <c r="CN26" s="6">
        <v>11268</v>
      </c>
      <c r="CO26" s="6">
        <v>13658</v>
      </c>
      <c r="CP26" s="6">
        <v>12380</v>
      </c>
      <c r="CQ26" s="6">
        <v>9</v>
      </c>
      <c r="CR26" s="16">
        <v>6879037.71</v>
      </c>
      <c r="CS26" s="6">
        <v>6399</v>
      </c>
      <c r="CT26" s="6">
        <v>4411</v>
      </c>
      <c r="CU26" s="6">
        <v>1988</v>
      </c>
      <c r="CV26" s="6">
        <v>1100</v>
      </c>
      <c r="CW26" s="6">
        <v>54</v>
      </c>
      <c r="CX26" s="16">
        <v>29063037.460000001</v>
      </c>
      <c r="CY26" s="6">
        <v>8284</v>
      </c>
      <c r="CZ26" s="6">
        <v>4085</v>
      </c>
      <c r="DA26" s="6">
        <v>4199</v>
      </c>
      <c r="DB26" s="6">
        <v>2554</v>
      </c>
      <c r="DC26" s="6">
        <v>153</v>
      </c>
      <c r="DD26" s="16">
        <v>124546349.17999999</v>
      </c>
      <c r="DE26" s="6">
        <v>83421</v>
      </c>
      <c r="DF26" s="6">
        <v>39890</v>
      </c>
      <c r="DG26" s="6">
        <v>43531</v>
      </c>
      <c r="DH26" s="6">
        <v>35290</v>
      </c>
      <c r="DI26" s="6">
        <v>0</v>
      </c>
      <c r="DJ26" s="1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26</v>
      </c>
      <c r="DP26" s="16">
        <v>17344040.450000003</v>
      </c>
      <c r="DQ26" s="6">
        <v>6922</v>
      </c>
      <c r="DR26" s="6">
        <v>4322</v>
      </c>
      <c r="DS26" s="6">
        <v>2600</v>
      </c>
      <c r="DT26" s="6">
        <v>3744</v>
      </c>
      <c r="DU26" s="6">
        <v>1</v>
      </c>
      <c r="DV26" s="16">
        <v>604342.30000000005</v>
      </c>
      <c r="DW26" s="6">
        <v>0</v>
      </c>
      <c r="DX26" s="6">
        <v>0</v>
      </c>
      <c r="DY26" s="6">
        <v>0</v>
      </c>
      <c r="DZ26" s="6">
        <v>0</v>
      </c>
      <c r="EA26" s="6">
        <v>26</v>
      </c>
      <c r="EB26" s="16">
        <v>16933074.759999998</v>
      </c>
      <c r="EC26" s="6">
        <v>8584</v>
      </c>
      <c r="ED26" s="6">
        <v>4115</v>
      </c>
      <c r="EE26" s="6">
        <v>4469</v>
      </c>
      <c r="EF26" s="6">
        <v>666</v>
      </c>
    </row>
    <row r="27" spans="2:136" ht="15.75" thickBot="1" x14ac:dyDescent="0.3">
      <c r="B27" s="10" t="s">
        <v>68</v>
      </c>
      <c r="C27" s="12" t="s">
        <v>69</v>
      </c>
      <c r="D27" s="16">
        <v>567668673.00999999</v>
      </c>
      <c r="E27" s="16">
        <v>0</v>
      </c>
      <c r="F27" s="16">
        <v>0</v>
      </c>
      <c r="G27" s="16">
        <v>567668673.00999999</v>
      </c>
      <c r="H27" s="16">
        <v>6230797.5300000003</v>
      </c>
      <c r="I27" s="16">
        <v>10636881.979999999</v>
      </c>
      <c r="J27" s="16">
        <v>559618826.17000008</v>
      </c>
      <c r="K27" s="4">
        <v>1003</v>
      </c>
      <c r="L27" s="16">
        <v>542751146.65999985</v>
      </c>
      <c r="M27" s="6">
        <v>370874</v>
      </c>
      <c r="N27" s="6">
        <v>170433</v>
      </c>
      <c r="O27" s="6">
        <v>200441</v>
      </c>
      <c r="P27" s="6">
        <v>62588</v>
      </c>
      <c r="Q27" s="4">
        <v>149</v>
      </c>
      <c r="R27" s="16">
        <v>52255702.490000024</v>
      </c>
      <c r="S27" s="6">
        <v>26080</v>
      </c>
      <c r="T27" s="5">
        <v>11751</v>
      </c>
      <c r="U27" s="5">
        <v>14329</v>
      </c>
      <c r="V27" s="6">
        <v>5380</v>
      </c>
      <c r="W27" s="6">
        <v>9</v>
      </c>
      <c r="X27" s="16">
        <v>1869339.87</v>
      </c>
      <c r="Y27" s="6">
        <v>2281</v>
      </c>
      <c r="Z27" s="6">
        <v>994</v>
      </c>
      <c r="AA27" s="6">
        <v>1287</v>
      </c>
      <c r="AB27" s="6">
        <v>539</v>
      </c>
      <c r="AC27" s="6">
        <v>21</v>
      </c>
      <c r="AD27" s="16">
        <v>5866799.6199999992</v>
      </c>
      <c r="AE27" s="6">
        <v>3125</v>
      </c>
      <c r="AF27" s="6">
        <v>1405</v>
      </c>
      <c r="AG27" s="6">
        <v>1720</v>
      </c>
      <c r="AH27" s="6">
        <v>594</v>
      </c>
      <c r="AI27" s="6">
        <v>8</v>
      </c>
      <c r="AJ27" s="16">
        <v>2080933.98</v>
      </c>
      <c r="AK27" s="6">
        <v>1535</v>
      </c>
      <c r="AL27" s="6">
        <v>724</v>
      </c>
      <c r="AM27" s="6">
        <v>811</v>
      </c>
      <c r="AN27" s="6">
        <v>229</v>
      </c>
      <c r="AO27" s="6">
        <v>2</v>
      </c>
      <c r="AP27" s="16">
        <v>426329.28</v>
      </c>
      <c r="AQ27" s="6">
        <v>10</v>
      </c>
      <c r="AR27" s="6">
        <v>4</v>
      </c>
      <c r="AS27" s="6">
        <v>6</v>
      </c>
      <c r="AT27" s="6">
        <v>10</v>
      </c>
      <c r="AU27" s="6">
        <v>11</v>
      </c>
      <c r="AV27" s="16">
        <v>2982780.58</v>
      </c>
      <c r="AW27" s="6">
        <v>2505</v>
      </c>
      <c r="AX27" s="6">
        <v>1091</v>
      </c>
      <c r="AY27" s="6">
        <v>1414</v>
      </c>
      <c r="AZ27" s="6">
        <v>157</v>
      </c>
      <c r="BA27" s="6">
        <v>0</v>
      </c>
      <c r="BB27" s="1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3</v>
      </c>
      <c r="BH27" s="16">
        <v>2205266.34</v>
      </c>
      <c r="BI27" s="6">
        <v>485</v>
      </c>
      <c r="BJ27" s="6">
        <v>221</v>
      </c>
      <c r="BK27" s="6">
        <v>264</v>
      </c>
      <c r="BL27" s="6">
        <v>600</v>
      </c>
      <c r="BM27" s="6">
        <v>0</v>
      </c>
      <c r="BN27" s="1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1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29</v>
      </c>
      <c r="BZ27" s="16">
        <v>11575417.17</v>
      </c>
      <c r="CA27" s="6">
        <v>4954</v>
      </c>
      <c r="CB27" s="6">
        <v>2120</v>
      </c>
      <c r="CC27" s="6">
        <v>2834</v>
      </c>
      <c r="CD27" s="6">
        <v>717</v>
      </c>
      <c r="CE27" s="6">
        <v>7</v>
      </c>
      <c r="CF27" s="16">
        <v>1643843.2000000002</v>
      </c>
      <c r="CG27" s="6">
        <v>376</v>
      </c>
      <c r="CH27" s="6">
        <v>182</v>
      </c>
      <c r="CI27" s="6">
        <v>194</v>
      </c>
      <c r="CJ27" s="6">
        <v>396</v>
      </c>
      <c r="CK27" s="6">
        <v>6</v>
      </c>
      <c r="CL27" s="16">
        <v>1858914.83</v>
      </c>
      <c r="CM27" s="6">
        <v>506</v>
      </c>
      <c r="CN27" s="6">
        <v>234</v>
      </c>
      <c r="CO27" s="6">
        <v>272</v>
      </c>
      <c r="CP27" s="6">
        <v>0</v>
      </c>
      <c r="CQ27" s="6">
        <v>4</v>
      </c>
      <c r="CR27" s="16">
        <v>1990837.8399999999</v>
      </c>
      <c r="CS27" s="6">
        <v>291</v>
      </c>
      <c r="CT27" s="6">
        <v>137</v>
      </c>
      <c r="CU27" s="6">
        <v>154</v>
      </c>
      <c r="CV27" s="6">
        <v>55</v>
      </c>
      <c r="CW27" s="6">
        <v>10</v>
      </c>
      <c r="CX27" s="16">
        <v>5092179.8999999994</v>
      </c>
      <c r="CY27" s="6">
        <v>1324</v>
      </c>
      <c r="CZ27" s="6">
        <v>632</v>
      </c>
      <c r="DA27" s="6">
        <v>692</v>
      </c>
      <c r="DB27" s="6">
        <v>475</v>
      </c>
      <c r="DC27" s="6">
        <v>19</v>
      </c>
      <c r="DD27" s="16">
        <v>7518778.1900000004</v>
      </c>
      <c r="DE27" s="6">
        <v>4396</v>
      </c>
      <c r="DF27" s="6">
        <v>1958</v>
      </c>
      <c r="DG27" s="6">
        <v>2438</v>
      </c>
      <c r="DH27" s="6">
        <v>951</v>
      </c>
      <c r="DI27" s="6">
        <v>7</v>
      </c>
      <c r="DJ27" s="16">
        <v>1832225.38</v>
      </c>
      <c r="DK27" s="6">
        <v>1020</v>
      </c>
      <c r="DL27" s="6">
        <v>477</v>
      </c>
      <c r="DM27" s="6">
        <v>543</v>
      </c>
      <c r="DN27" s="6">
        <v>139</v>
      </c>
      <c r="DO27" s="6">
        <v>8</v>
      </c>
      <c r="DP27" s="16">
        <v>2361278.23</v>
      </c>
      <c r="DQ27" s="6">
        <v>2192</v>
      </c>
      <c r="DR27" s="6">
        <v>1025</v>
      </c>
      <c r="DS27" s="6">
        <v>1167</v>
      </c>
      <c r="DT27" s="6">
        <v>482</v>
      </c>
      <c r="DU27" s="6">
        <v>2</v>
      </c>
      <c r="DV27" s="16">
        <v>1671431.88</v>
      </c>
      <c r="DW27" s="6">
        <v>180</v>
      </c>
      <c r="DX27" s="6">
        <v>72</v>
      </c>
      <c r="DY27" s="6">
        <v>108</v>
      </c>
      <c r="DZ27" s="6">
        <v>36</v>
      </c>
      <c r="EA27" s="6">
        <v>3</v>
      </c>
      <c r="EB27" s="16">
        <v>1279346.2000000002</v>
      </c>
      <c r="EC27" s="6">
        <v>900</v>
      </c>
      <c r="ED27" s="6">
        <v>475</v>
      </c>
      <c r="EE27" s="6">
        <v>425</v>
      </c>
      <c r="EF27" s="6">
        <v>0</v>
      </c>
    </row>
    <row r="28" spans="2:136" ht="15.75" thickBot="1" x14ac:dyDescent="0.3">
      <c r="B28" s="9" t="s">
        <v>70</v>
      </c>
      <c r="C28" s="12" t="s">
        <v>48</v>
      </c>
      <c r="D28" s="16">
        <v>586177381.01999998</v>
      </c>
      <c r="E28" s="16">
        <v>94011399.330000013</v>
      </c>
      <c r="F28" s="16">
        <v>30022364.810000002</v>
      </c>
      <c r="G28" s="16">
        <v>650166415.53999996</v>
      </c>
      <c r="H28" s="16">
        <v>10166569.530000001</v>
      </c>
      <c r="I28" s="16">
        <v>10446884.380000001</v>
      </c>
      <c r="J28" s="16">
        <v>633141230.33000004</v>
      </c>
      <c r="K28" s="4">
        <v>558</v>
      </c>
      <c r="L28" s="16">
        <v>612819330.23000026</v>
      </c>
      <c r="M28" s="6">
        <v>458835</v>
      </c>
      <c r="N28" s="6">
        <v>222902</v>
      </c>
      <c r="O28" s="6">
        <v>235933</v>
      </c>
      <c r="P28" s="6">
        <v>71461</v>
      </c>
      <c r="Q28" s="4">
        <v>107</v>
      </c>
      <c r="R28" s="16">
        <v>54779957.389999986</v>
      </c>
      <c r="S28" s="6">
        <v>31833</v>
      </c>
      <c r="T28" s="5">
        <v>15223</v>
      </c>
      <c r="U28" s="5">
        <v>16610</v>
      </c>
      <c r="V28" s="6">
        <v>5525</v>
      </c>
      <c r="W28" s="6">
        <v>0</v>
      </c>
      <c r="X28" s="16">
        <v>0</v>
      </c>
      <c r="Y28" s="6">
        <v>0</v>
      </c>
      <c r="Z28" s="6">
        <v>0</v>
      </c>
      <c r="AA28" s="6">
        <v>0</v>
      </c>
      <c r="AB28" s="6">
        <v>0</v>
      </c>
      <c r="AC28" s="6">
        <v>8</v>
      </c>
      <c r="AD28" s="16">
        <v>5901956.71</v>
      </c>
      <c r="AE28" s="6">
        <v>847</v>
      </c>
      <c r="AF28" s="6">
        <v>445</v>
      </c>
      <c r="AG28" s="6">
        <v>402</v>
      </c>
      <c r="AH28" s="6">
        <v>166</v>
      </c>
      <c r="AI28" s="6">
        <v>35</v>
      </c>
      <c r="AJ28" s="16">
        <v>7494525.9800000051</v>
      </c>
      <c r="AK28" s="6">
        <v>1716</v>
      </c>
      <c r="AL28" s="6">
        <v>859</v>
      </c>
      <c r="AM28" s="6">
        <v>857</v>
      </c>
      <c r="AN28" s="6">
        <v>235</v>
      </c>
      <c r="AO28" s="6">
        <v>0</v>
      </c>
      <c r="AP28" s="1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1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1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1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1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1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5</v>
      </c>
      <c r="BZ28" s="16">
        <v>794328.42</v>
      </c>
      <c r="CA28" s="6">
        <v>8098</v>
      </c>
      <c r="CB28" s="6">
        <v>3829</v>
      </c>
      <c r="CC28" s="6">
        <v>4269</v>
      </c>
      <c r="CD28" s="6">
        <v>1344</v>
      </c>
      <c r="CE28" s="6">
        <v>0</v>
      </c>
      <c r="CF28" s="1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48</v>
      </c>
      <c r="CL28" s="16">
        <v>31968185.129999973</v>
      </c>
      <c r="CM28" s="6">
        <v>19153</v>
      </c>
      <c r="CN28" s="6">
        <v>9005</v>
      </c>
      <c r="CO28" s="6">
        <v>10148</v>
      </c>
      <c r="CP28" s="6">
        <v>3780</v>
      </c>
      <c r="CQ28" s="6">
        <v>0</v>
      </c>
      <c r="CR28" s="1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3</v>
      </c>
      <c r="CX28" s="16">
        <v>463322.53</v>
      </c>
      <c r="CY28" s="6">
        <v>60</v>
      </c>
      <c r="CZ28" s="6">
        <v>30</v>
      </c>
      <c r="DA28" s="6">
        <v>30</v>
      </c>
      <c r="DB28" s="6">
        <v>0</v>
      </c>
      <c r="DC28" s="6">
        <v>8</v>
      </c>
      <c r="DD28" s="16">
        <v>8157638.620000001</v>
      </c>
      <c r="DE28" s="6">
        <v>1959</v>
      </c>
      <c r="DF28" s="6">
        <v>1055</v>
      </c>
      <c r="DG28" s="6">
        <v>904</v>
      </c>
      <c r="DH28" s="6">
        <v>0</v>
      </c>
      <c r="DI28" s="6">
        <v>0</v>
      </c>
      <c r="DJ28" s="1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1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1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16">
        <v>0</v>
      </c>
      <c r="EC28" s="6">
        <v>0</v>
      </c>
      <c r="ED28" s="6">
        <v>0</v>
      </c>
      <c r="EE28" s="6">
        <v>0</v>
      </c>
      <c r="EF28" s="6">
        <v>0</v>
      </c>
    </row>
    <row r="29" spans="2:136" ht="15.75" thickBot="1" x14ac:dyDescent="0.3">
      <c r="B29" s="10" t="s">
        <v>71</v>
      </c>
      <c r="C29" s="12" t="s">
        <v>72</v>
      </c>
      <c r="D29" s="16">
        <v>1876464372</v>
      </c>
      <c r="E29" s="16">
        <v>0</v>
      </c>
      <c r="F29" s="16">
        <v>43783585</v>
      </c>
      <c r="G29" s="16">
        <v>1832680787</v>
      </c>
      <c r="H29" s="16">
        <v>19322487.139999997</v>
      </c>
      <c r="I29" s="16">
        <v>44685848.569999978</v>
      </c>
      <c r="J29" s="16">
        <v>1740158855.3399999</v>
      </c>
      <c r="K29" s="4">
        <v>4196</v>
      </c>
      <c r="L29" s="16">
        <v>1679880887.8799987</v>
      </c>
      <c r="M29" s="6">
        <v>3530801</v>
      </c>
      <c r="N29" s="6">
        <v>1736381</v>
      </c>
      <c r="O29" s="6">
        <v>1794420</v>
      </c>
      <c r="P29" s="6">
        <v>947827</v>
      </c>
      <c r="Q29" s="4">
        <v>415</v>
      </c>
      <c r="R29" s="16">
        <v>111997170.11999999</v>
      </c>
      <c r="S29" s="6">
        <v>136408</v>
      </c>
      <c r="T29" s="5">
        <v>70212</v>
      </c>
      <c r="U29" s="5">
        <v>66196</v>
      </c>
      <c r="V29" s="6">
        <v>45913</v>
      </c>
      <c r="W29" s="6">
        <v>0</v>
      </c>
      <c r="X29" s="16">
        <v>0</v>
      </c>
      <c r="Y29" s="6">
        <v>0</v>
      </c>
      <c r="Z29" s="6">
        <v>0</v>
      </c>
      <c r="AA29" s="6">
        <v>0</v>
      </c>
      <c r="AB29" s="6">
        <v>0</v>
      </c>
      <c r="AC29" s="6">
        <v>55</v>
      </c>
      <c r="AD29" s="16">
        <v>16063897.949999997</v>
      </c>
      <c r="AE29" s="6">
        <v>13371</v>
      </c>
      <c r="AF29" s="6">
        <v>6620</v>
      </c>
      <c r="AG29" s="6">
        <v>6751</v>
      </c>
      <c r="AH29" s="6">
        <v>5351</v>
      </c>
      <c r="AI29" s="6">
        <v>32</v>
      </c>
      <c r="AJ29" s="16">
        <v>9822391.1500000022</v>
      </c>
      <c r="AK29" s="6">
        <v>27945</v>
      </c>
      <c r="AL29" s="6">
        <v>13662</v>
      </c>
      <c r="AM29" s="6">
        <v>14283</v>
      </c>
      <c r="AN29" s="6">
        <v>7299</v>
      </c>
      <c r="AO29" s="6">
        <v>2</v>
      </c>
      <c r="AP29" s="16">
        <v>192373.68000000002</v>
      </c>
      <c r="AQ29" s="6">
        <v>195</v>
      </c>
      <c r="AR29" s="6">
        <v>78</v>
      </c>
      <c r="AS29" s="6">
        <v>117</v>
      </c>
      <c r="AT29" s="6">
        <v>168</v>
      </c>
      <c r="AU29" s="6">
        <v>6</v>
      </c>
      <c r="AV29" s="16">
        <v>1697578.6500000004</v>
      </c>
      <c r="AW29" s="6">
        <v>71</v>
      </c>
      <c r="AX29" s="6">
        <v>32</v>
      </c>
      <c r="AY29" s="6">
        <v>39</v>
      </c>
      <c r="AZ29" s="6">
        <v>109</v>
      </c>
      <c r="BA29" s="6">
        <v>26</v>
      </c>
      <c r="BB29" s="16">
        <v>11819191.420000002</v>
      </c>
      <c r="BC29" s="6">
        <v>12298</v>
      </c>
      <c r="BD29" s="6">
        <v>6613</v>
      </c>
      <c r="BE29" s="6">
        <v>5685</v>
      </c>
      <c r="BF29" s="6">
        <v>3238</v>
      </c>
      <c r="BG29" s="6">
        <v>0</v>
      </c>
      <c r="BH29" s="1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4</v>
      </c>
      <c r="BN29" s="16">
        <v>1146817.46</v>
      </c>
      <c r="BO29" s="6">
        <v>313</v>
      </c>
      <c r="BP29" s="6">
        <v>163</v>
      </c>
      <c r="BQ29" s="6">
        <v>150</v>
      </c>
      <c r="BR29" s="6">
        <v>174</v>
      </c>
      <c r="BS29" s="6">
        <v>4</v>
      </c>
      <c r="BT29" s="16">
        <v>958076</v>
      </c>
      <c r="BU29" s="6">
        <v>742</v>
      </c>
      <c r="BV29" s="6">
        <v>374</v>
      </c>
      <c r="BW29" s="6">
        <v>368</v>
      </c>
      <c r="BX29" s="6">
        <v>211</v>
      </c>
      <c r="BY29" s="6">
        <v>103</v>
      </c>
      <c r="BZ29" s="16">
        <v>26519791.689999994</v>
      </c>
      <c r="CA29" s="6">
        <v>27018</v>
      </c>
      <c r="CB29" s="6">
        <v>13445</v>
      </c>
      <c r="CC29" s="6">
        <v>13573</v>
      </c>
      <c r="CD29" s="6">
        <v>13659</v>
      </c>
      <c r="CE29" s="6">
        <v>0</v>
      </c>
      <c r="CF29" s="1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27</v>
      </c>
      <c r="CL29" s="16">
        <v>9529682.8599999994</v>
      </c>
      <c r="CM29" s="6">
        <v>11043</v>
      </c>
      <c r="CN29" s="6">
        <v>5975</v>
      </c>
      <c r="CO29" s="6">
        <v>5068</v>
      </c>
      <c r="CP29" s="6">
        <v>2416</v>
      </c>
      <c r="CQ29" s="6">
        <v>12</v>
      </c>
      <c r="CR29" s="16">
        <v>1706854.21</v>
      </c>
      <c r="CS29" s="6">
        <v>12559</v>
      </c>
      <c r="CT29" s="6">
        <v>8355</v>
      </c>
      <c r="CU29" s="6">
        <v>4204</v>
      </c>
      <c r="CV29" s="6">
        <v>2564</v>
      </c>
      <c r="CW29" s="6">
        <v>17</v>
      </c>
      <c r="CX29" s="16">
        <v>4329882.38</v>
      </c>
      <c r="CY29" s="6">
        <v>4893</v>
      </c>
      <c r="CZ29" s="6">
        <v>2364</v>
      </c>
      <c r="DA29" s="6">
        <v>2529</v>
      </c>
      <c r="DB29" s="6">
        <v>1569</v>
      </c>
      <c r="DC29" s="6">
        <v>101</v>
      </c>
      <c r="DD29" s="16">
        <v>20787052.059999999</v>
      </c>
      <c r="DE29" s="6">
        <v>13225</v>
      </c>
      <c r="DF29" s="6">
        <v>6388</v>
      </c>
      <c r="DG29" s="6">
        <v>6837</v>
      </c>
      <c r="DH29" s="6">
        <v>6001</v>
      </c>
      <c r="DI29" s="6">
        <v>0</v>
      </c>
      <c r="DJ29" s="1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10</v>
      </c>
      <c r="DP29" s="16">
        <v>3697194.3699999996</v>
      </c>
      <c r="DQ29" s="6">
        <v>1262</v>
      </c>
      <c r="DR29" s="6">
        <v>681</v>
      </c>
      <c r="DS29" s="6">
        <v>581</v>
      </c>
      <c r="DT29" s="6">
        <v>262</v>
      </c>
      <c r="DU29" s="6">
        <v>3</v>
      </c>
      <c r="DV29" s="16">
        <v>344700.29</v>
      </c>
      <c r="DW29" s="6">
        <v>10815</v>
      </c>
      <c r="DX29" s="6">
        <v>5117</v>
      </c>
      <c r="DY29" s="6">
        <v>5698</v>
      </c>
      <c r="DZ29" s="6">
        <v>2383</v>
      </c>
      <c r="EA29" s="6">
        <v>13</v>
      </c>
      <c r="EB29" s="16">
        <v>3381685.9499999997</v>
      </c>
      <c r="EC29" s="6">
        <v>658</v>
      </c>
      <c r="ED29" s="6">
        <v>345</v>
      </c>
      <c r="EE29" s="6">
        <v>313</v>
      </c>
      <c r="EF29" s="6">
        <v>509</v>
      </c>
    </row>
    <row r="30" spans="2:136" ht="15.75" thickBot="1" x14ac:dyDescent="0.3">
      <c r="B30" s="9" t="s">
        <v>73</v>
      </c>
      <c r="C30" s="12" t="s">
        <v>41</v>
      </c>
      <c r="D30" s="16">
        <v>732770618.98000002</v>
      </c>
      <c r="E30" s="16">
        <v>0</v>
      </c>
      <c r="F30" s="16">
        <v>0</v>
      </c>
      <c r="G30" s="16">
        <v>732770618.98000002</v>
      </c>
      <c r="H30" s="16">
        <v>11698101.68</v>
      </c>
      <c r="I30" s="16">
        <v>17657295.82</v>
      </c>
      <c r="J30" s="16">
        <v>718935570.61999977</v>
      </c>
      <c r="K30" s="4">
        <v>2367</v>
      </c>
      <c r="L30" s="16">
        <v>689580173.11999941</v>
      </c>
      <c r="M30" s="6">
        <v>1411438</v>
      </c>
      <c r="N30" s="6">
        <v>694836</v>
      </c>
      <c r="O30" s="6">
        <v>716602</v>
      </c>
      <c r="P30" s="6">
        <v>172923</v>
      </c>
      <c r="Q30" s="4">
        <v>376</v>
      </c>
      <c r="R30" s="16">
        <v>79310493.10999991</v>
      </c>
      <c r="S30" s="6">
        <v>340786</v>
      </c>
      <c r="T30" s="5">
        <v>170839</v>
      </c>
      <c r="U30" s="5">
        <v>169947</v>
      </c>
      <c r="V30" s="6">
        <v>26724</v>
      </c>
      <c r="W30" s="6">
        <v>13</v>
      </c>
      <c r="X30" s="16">
        <v>1711294.0199999998</v>
      </c>
      <c r="Y30" s="6">
        <v>5586</v>
      </c>
      <c r="Z30" s="6">
        <v>2746</v>
      </c>
      <c r="AA30" s="6">
        <v>2840</v>
      </c>
      <c r="AB30" s="6">
        <v>1627</v>
      </c>
      <c r="AC30" s="6">
        <v>24</v>
      </c>
      <c r="AD30" s="16">
        <v>4590663.53</v>
      </c>
      <c r="AE30" s="6">
        <v>38663</v>
      </c>
      <c r="AF30" s="6">
        <v>19379</v>
      </c>
      <c r="AG30" s="6">
        <v>19284</v>
      </c>
      <c r="AH30" s="6">
        <v>731</v>
      </c>
      <c r="AI30" s="6">
        <v>18</v>
      </c>
      <c r="AJ30" s="16">
        <v>4001812.1399999997</v>
      </c>
      <c r="AK30" s="6">
        <v>19106</v>
      </c>
      <c r="AL30" s="6">
        <v>9512</v>
      </c>
      <c r="AM30" s="6">
        <v>9594</v>
      </c>
      <c r="AN30" s="6">
        <v>788</v>
      </c>
      <c r="AO30" s="6">
        <v>3</v>
      </c>
      <c r="AP30" s="16">
        <v>611330.15999999992</v>
      </c>
      <c r="AQ30" s="6">
        <v>833</v>
      </c>
      <c r="AR30" s="6">
        <v>332</v>
      </c>
      <c r="AS30" s="6">
        <v>501</v>
      </c>
      <c r="AT30" s="6">
        <v>6</v>
      </c>
      <c r="AU30" s="6">
        <v>6</v>
      </c>
      <c r="AV30" s="16">
        <v>600090.6</v>
      </c>
      <c r="AW30" s="6">
        <v>458</v>
      </c>
      <c r="AX30" s="6">
        <v>224</v>
      </c>
      <c r="AY30" s="6">
        <v>234</v>
      </c>
      <c r="AZ30" s="6">
        <v>184</v>
      </c>
      <c r="BA30" s="6">
        <v>5</v>
      </c>
      <c r="BB30" s="16">
        <v>2192351.4</v>
      </c>
      <c r="BC30" s="6">
        <v>1031</v>
      </c>
      <c r="BD30" s="6">
        <v>549</v>
      </c>
      <c r="BE30" s="6">
        <v>482</v>
      </c>
      <c r="BF30" s="6">
        <v>295</v>
      </c>
      <c r="BG30" s="6">
        <v>4</v>
      </c>
      <c r="BH30" s="16">
        <v>620141.76</v>
      </c>
      <c r="BI30" s="6">
        <v>683</v>
      </c>
      <c r="BJ30" s="6">
        <v>307</v>
      </c>
      <c r="BK30" s="6">
        <v>376</v>
      </c>
      <c r="BL30" s="6">
        <v>261</v>
      </c>
      <c r="BM30" s="6">
        <v>0</v>
      </c>
      <c r="BN30" s="1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5</v>
      </c>
      <c r="BT30" s="16">
        <v>529896.78999999992</v>
      </c>
      <c r="BU30" s="6">
        <v>690</v>
      </c>
      <c r="BV30" s="6">
        <v>356</v>
      </c>
      <c r="BW30" s="6">
        <v>334</v>
      </c>
      <c r="BX30" s="6">
        <v>351</v>
      </c>
      <c r="BY30" s="6">
        <v>98</v>
      </c>
      <c r="BZ30" s="16">
        <v>21333539.580000009</v>
      </c>
      <c r="CA30" s="6">
        <v>136874</v>
      </c>
      <c r="CB30" s="6">
        <v>68570</v>
      </c>
      <c r="CC30" s="6">
        <v>68304</v>
      </c>
      <c r="CD30" s="6">
        <v>6239</v>
      </c>
      <c r="CE30" s="6">
        <v>16</v>
      </c>
      <c r="CF30" s="16">
        <v>3349730.42</v>
      </c>
      <c r="CG30" s="6">
        <v>3009</v>
      </c>
      <c r="CH30" s="6">
        <v>1500</v>
      </c>
      <c r="CI30" s="6">
        <v>1509</v>
      </c>
      <c r="CJ30" s="6">
        <v>5441</v>
      </c>
      <c r="CK30" s="6">
        <v>41</v>
      </c>
      <c r="CL30" s="16">
        <v>8525439.8800000008</v>
      </c>
      <c r="CM30" s="6">
        <v>26185</v>
      </c>
      <c r="CN30" s="6">
        <v>13367</v>
      </c>
      <c r="CO30" s="6">
        <v>12818</v>
      </c>
      <c r="CP30" s="6">
        <v>1059</v>
      </c>
      <c r="CQ30" s="6">
        <v>43</v>
      </c>
      <c r="CR30" s="16">
        <v>10736810.920000002</v>
      </c>
      <c r="CS30" s="6">
        <v>46912</v>
      </c>
      <c r="CT30" s="6">
        <v>23546</v>
      </c>
      <c r="CU30" s="6">
        <v>23366</v>
      </c>
      <c r="CV30" s="6">
        <v>1897</v>
      </c>
      <c r="CW30" s="6">
        <v>30</v>
      </c>
      <c r="CX30" s="16">
        <v>3536138.6500000008</v>
      </c>
      <c r="CY30" s="6">
        <v>7977</v>
      </c>
      <c r="CZ30" s="6">
        <v>3854</v>
      </c>
      <c r="DA30" s="6">
        <v>4123</v>
      </c>
      <c r="DB30" s="6">
        <v>1896</v>
      </c>
      <c r="DC30" s="6">
        <v>35</v>
      </c>
      <c r="DD30" s="16">
        <v>7434721.3900000015</v>
      </c>
      <c r="DE30" s="6">
        <v>31059</v>
      </c>
      <c r="DF30" s="6">
        <v>15618</v>
      </c>
      <c r="DG30" s="6">
        <v>15441</v>
      </c>
      <c r="DH30" s="6">
        <v>1246</v>
      </c>
      <c r="DI30" s="6">
        <v>12</v>
      </c>
      <c r="DJ30" s="16">
        <v>3255410.8400000003</v>
      </c>
      <c r="DK30" s="6">
        <v>6385</v>
      </c>
      <c r="DL30" s="6">
        <v>3147</v>
      </c>
      <c r="DM30" s="6">
        <v>3238</v>
      </c>
      <c r="DN30" s="6">
        <v>1950</v>
      </c>
      <c r="DO30" s="6">
        <v>17</v>
      </c>
      <c r="DP30" s="16">
        <v>4840702.82</v>
      </c>
      <c r="DQ30" s="6">
        <v>8269</v>
      </c>
      <c r="DR30" s="6">
        <v>4177</v>
      </c>
      <c r="DS30" s="6">
        <v>4092</v>
      </c>
      <c r="DT30" s="6">
        <v>1226</v>
      </c>
      <c r="DU30" s="6">
        <v>2</v>
      </c>
      <c r="DV30" s="16">
        <v>745917.94000000006</v>
      </c>
      <c r="DW30" s="6">
        <v>2156</v>
      </c>
      <c r="DX30" s="6">
        <v>1173</v>
      </c>
      <c r="DY30" s="6">
        <v>983</v>
      </c>
      <c r="DZ30" s="6">
        <v>204</v>
      </c>
      <c r="EA30" s="6">
        <v>4</v>
      </c>
      <c r="EB30" s="16">
        <v>694500.27</v>
      </c>
      <c r="EC30" s="6">
        <v>4910</v>
      </c>
      <c r="ED30" s="6">
        <v>2482</v>
      </c>
      <c r="EE30" s="6">
        <v>2428</v>
      </c>
      <c r="EF30" s="6">
        <v>1323</v>
      </c>
    </row>
    <row r="31" spans="2:136" ht="15.75" thickBot="1" x14ac:dyDescent="0.3">
      <c r="B31" s="10" t="s">
        <v>74</v>
      </c>
      <c r="C31" s="12" t="s">
        <v>40</v>
      </c>
      <c r="D31" s="16">
        <v>476314888</v>
      </c>
      <c r="E31" s="16">
        <v>0</v>
      </c>
      <c r="F31" s="16">
        <v>0</v>
      </c>
      <c r="G31" s="16">
        <v>476314888</v>
      </c>
      <c r="H31" s="16">
        <v>1124263.4099999999</v>
      </c>
      <c r="I31" s="16">
        <v>8142929.0399999991</v>
      </c>
      <c r="J31" s="16">
        <v>474533296.63</v>
      </c>
      <c r="K31" s="4">
        <v>1310</v>
      </c>
      <c r="L31" s="16">
        <v>466695192.5799998</v>
      </c>
      <c r="M31" s="6">
        <v>7951220</v>
      </c>
      <c r="N31" s="6">
        <v>6521683</v>
      </c>
      <c r="O31" s="6">
        <v>1429537</v>
      </c>
      <c r="P31" s="6">
        <v>1275871</v>
      </c>
      <c r="Q31" s="4">
        <v>91</v>
      </c>
      <c r="R31" s="16">
        <v>10703915.880000001</v>
      </c>
      <c r="S31" s="6">
        <v>124612</v>
      </c>
      <c r="T31" s="5">
        <v>61198</v>
      </c>
      <c r="U31" s="5">
        <v>63414</v>
      </c>
      <c r="V31" s="6">
        <v>32977</v>
      </c>
      <c r="W31" s="6">
        <v>5</v>
      </c>
      <c r="X31" s="16">
        <v>485000</v>
      </c>
      <c r="Y31" s="6">
        <v>4986</v>
      </c>
      <c r="Z31" s="6">
        <v>2529</v>
      </c>
      <c r="AA31" s="6">
        <v>2457</v>
      </c>
      <c r="AB31" s="6">
        <v>1025</v>
      </c>
      <c r="AC31" s="6">
        <v>14</v>
      </c>
      <c r="AD31" s="16">
        <v>1022057.0900000001</v>
      </c>
      <c r="AE31" s="6">
        <v>24391</v>
      </c>
      <c r="AF31" s="6">
        <v>11865</v>
      </c>
      <c r="AG31" s="6">
        <v>12526</v>
      </c>
      <c r="AH31" s="6">
        <v>4904</v>
      </c>
      <c r="AI31" s="6">
        <v>3</v>
      </c>
      <c r="AJ31" s="16">
        <v>736000</v>
      </c>
      <c r="AK31" s="6">
        <v>559</v>
      </c>
      <c r="AL31" s="6">
        <v>142</v>
      </c>
      <c r="AM31" s="6">
        <v>417</v>
      </c>
      <c r="AN31" s="6">
        <v>550</v>
      </c>
      <c r="AO31" s="6">
        <v>2</v>
      </c>
      <c r="AP31" s="16">
        <v>100000</v>
      </c>
      <c r="AQ31" s="6">
        <v>248</v>
      </c>
      <c r="AR31" s="6">
        <v>120</v>
      </c>
      <c r="AS31" s="6">
        <v>128</v>
      </c>
      <c r="AT31" s="6">
        <v>116</v>
      </c>
      <c r="AU31" s="6">
        <v>1</v>
      </c>
      <c r="AV31" s="16">
        <v>75000</v>
      </c>
      <c r="AW31" s="6">
        <v>35</v>
      </c>
      <c r="AX31" s="6">
        <v>18</v>
      </c>
      <c r="AY31" s="6">
        <v>17</v>
      </c>
      <c r="AZ31" s="6">
        <v>35</v>
      </c>
      <c r="BA31" s="6">
        <v>1</v>
      </c>
      <c r="BB31" s="16">
        <v>75000</v>
      </c>
      <c r="BC31" s="6">
        <v>40</v>
      </c>
      <c r="BD31" s="6">
        <v>20</v>
      </c>
      <c r="BE31" s="6">
        <v>20</v>
      </c>
      <c r="BF31" s="6">
        <v>1</v>
      </c>
      <c r="BG31" s="6">
        <v>0</v>
      </c>
      <c r="BH31" s="1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1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1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22</v>
      </c>
      <c r="BZ31" s="16">
        <v>1838572.4600000002</v>
      </c>
      <c r="CA31" s="6">
        <v>10780</v>
      </c>
      <c r="CB31" s="6">
        <v>4946</v>
      </c>
      <c r="CC31" s="6">
        <v>5834</v>
      </c>
      <c r="CD31" s="6">
        <v>4755</v>
      </c>
      <c r="CE31" s="6">
        <v>2</v>
      </c>
      <c r="CF31" s="16">
        <v>157309.1</v>
      </c>
      <c r="CG31" s="6">
        <v>273</v>
      </c>
      <c r="CH31" s="6">
        <v>143</v>
      </c>
      <c r="CI31" s="6">
        <v>130</v>
      </c>
      <c r="CJ31" s="6">
        <v>66</v>
      </c>
      <c r="CK31" s="6">
        <v>3</v>
      </c>
      <c r="CL31" s="16">
        <v>786000</v>
      </c>
      <c r="CM31" s="6">
        <v>3776</v>
      </c>
      <c r="CN31" s="6">
        <v>1664</v>
      </c>
      <c r="CO31" s="6">
        <v>2112</v>
      </c>
      <c r="CP31" s="6">
        <v>1549</v>
      </c>
      <c r="CQ31" s="6">
        <v>20</v>
      </c>
      <c r="CR31" s="16">
        <v>2223837.9700000002</v>
      </c>
      <c r="CS31" s="6">
        <v>36423</v>
      </c>
      <c r="CT31" s="6">
        <v>18338</v>
      </c>
      <c r="CU31" s="6">
        <v>18085</v>
      </c>
      <c r="CV31" s="6">
        <v>9149</v>
      </c>
      <c r="CW31" s="6">
        <v>4</v>
      </c>
      <c r="CX31" s="16">
        <v>495930.15</v>
      </c>
      <c r="CY31" s="6">
        <v>1074</v>
      </c>
      <c r="CZ31" s="6">
        <v>516</v>
      </c>
      <c r="DA31" s="6">
        <v>558</v>
      </c>
      <c r="DB31" s="6">
        <v>356</v>
      </c>
      <c r="DC31" s="6">
        <v>11</v>
      </c>
      <c r="DD31" s="16">
        <v>2432904.2999999998</v>
      </c>
      <c r="DE31" s="6">
        <v>40956</v>
      </c>
      <c r="DF31" s="6">
        <v>20358</v>
      </c>
      <c r="DG31" s="6">
        <v>20598</v>
      </c>
      <c r="DH31" s="6">
        <v>10224</v>
      </c>
      <c r="DI31" s="6">
        <v>2</v>
      </c>
      <c r="DJ31" s="16">
        <v>240000</v>
      </c>
      <c r="DK31" s="6">
        <v>1031</v>
      </c>
      <c r="DL31" s="6">
        <v>519</v>
      </c>
      <c r="DM31" s="6">
        <v>512</v>
      </c>
      <c r="DN31" s="6">
        <v>247</v>
      </c>
      <c r="DO31" s="6">
        <v>0</v>
      </c>
      <c r="DP31" s="1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1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1</v>
      </c>
      <c r="EB31" s="16">
        <v>36304.81</v>
      </c>
      <c r="EC31" s="6">
        <v>40</v>
      </c>
      <c r="ED31" s="6">
        <v>20</v>
      </c>
      <c r="EE31" s="6">
        <v>20</v>
      </c>
      <c r="EF31" s="6">
        <v>0</v>
      </c>
    </row>
    <row r="32" spans="2:136" ht="15.75" thickBot="1" x14ac:dyDescent="0.3">
      <c r="B32" s="9" t="s">
        <v>75</v>
      </c>
      <c r="C32" s="12" t="s">
        <v>43</v>
      </c>
      <c r="D32" s="16">
        <v>1134922668.0000002</v>
      </c>
      <c r="E32" s="16">
        <v>0</v>
      </c>
      <c r="F32" s="16">
        <v>0</v>
      </c>
      <c r="G32" s="16">
        <v>1134922668.0000002</v>
      </c>
      <c r="H32" s="16">
        <v>8171428.3699999992</v>
      </c>
      <c r="I32" s="16">
        <v>23125636.689999998</v>
      </c>
      <c r="J32" s="16">
        <v>1105015406.53</v>
      </c>
      <c r="K32" s="4">
        <v>2079</v>
      </c>
      <c r="L32" s="16">
        <v>1073718341.4700012</v>
      </c>
      <c r="M32" s="6">
        <v>1087180</v>
      </c>
      <c r="N32" s="6">
        <v>536045</v>
      </c>
      <c r="O32" s="6">
        <v>551135</v>
      </c>
      <c r="P32" s="6">
        <v>275168</v>
      </c>
      <c r="Q32" s="4">
        <v>206</v>
      </c>
      <c r="R32" s="16">
        <v>35207338.460000008</v>
      </c>
      <c r="S32" s="6">
        <v>30183</v>
      </c>
      <c r="T32" s="5">
        <v>15034</v>
      </c>
      <c r="U32" s="5">
        <v>15149</v>
      </c>
      <c r="V32" s="6">
        <v>11942</v>
      </c>
      <c r="W32" s="6">
        <v>1</v>
      </c>
      <c r="X32" s="16">
        <v>280998.78999999998</v>
      </c>
      <c r="Y32" s="6">
        <v>60</v>
      </c>
      <c r="Z32" s="6">
        <v>28</v>
      </c>
      <c r="AA32" s="6">
        <v>32</v>
      </c>
      <c r="AB32" s="6">
        <v>12</v>
      </c>
      <c r="AC32" s="6">
        <v>38</v>
      </c>
      <c r="AD32" s="16">
        <v>7013339.6300000008</v>
      </c>
      <c r="AE32" s="6">
        <v>4681</v>
      </c>
      <c r="AF32" s="6">
        <v>2326</v>
      </c>
      <c r="AG32" s="6">
        <v>2355</v>
      </c>
      <c r="AH32" s="6">
        <v>1641</v>
      </c>
      <c r="AI32" s="6">
        <v>3</v>
      </c>
      <c r="AJ32" s="16">
        <v>509943.23000000004</v>
      </c>
      <c r="AK32" s="6">
        <v>620</v>
      </c>
      <c r="AL32" s="6">
        <v>310</v>
      </c>
      <c r="AM32" s="6">
        <v>310</v>
      </c>
      <c r="AN32" s="6">
        <v>200</v>
      </c>
      <c r="AO32" s="6">
        <v>0</v>
      </c>
      <c r="AP32" s="1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4</v>
      </c>
      <c r="AV32" s="16">
        <v>923543.29999999993</v>
      </c>
      <c r="AW32" s="6">
        <v>261</v>
      </c>
      <c r="AX32" s="6">
        <v>127</v>
      </c>
      <c r="AY32" s="6">
        <v>134</v>
      </c>
      <c r="AZ32" s="6">
        <v>224</v>
      </c>
      <c r="BA32" s="6">
        <v>6</v>
      </c>
      <c r="BB32" s="16">
        <v>2433486.42</v>
      </c>
      <c r="BC32" s="6">
        <v>2239</v>
      </c>
      <c r="BD32" s="6">
        <v>1140</v>
      </c>
      <c r="BE32" s="6">
        <v>1099</v>
      </c>
      <c r="BF32" s="6">
        <v>599</v>
      </c>
      <c r="BG32" s="6">
        <v>0</v>
      </c>
      <c r="BH32" s="1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1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1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104</v>
      </c>
      <c r="BZ32" s="16">
        <v>13421678.810000002</v>
      </c>
      <c r="CA32" s="6">
        <v>10469</v>
      </c>
      <c r="CB32" s="6">
        <v>5175</v>
      </c>
      <c r="CC32" s="6">
        <v>5294</v>
      </c>
      <c r="CD32" s="6">
        <v>5476</v>
      </c>
      <c r="CE32" s="6">
        <v>1</v>
      </c>
      <c r="CF32" s="16">
        <v>281194.14</v>
      </c>
      <c r="CG32" s="6">
        <v>80</v>
      </c>
      <c r="CH32" s="6">
        <v>38</v>
      </c>
      <c r="CI32" s="6">
        <v>42</v>
      </c>
      <c r="CJ32" s="6">
        <v>16</v>
      </c>
      <c r="CK32" s="6">
        <v>16</v>
      </c>
      <c r="CL32" s="16">
        <v>1581867.89</v>
      </c>
      <c r="CM32" s="6">
        <v>5880</v>
      </c>
      <c r="CN32" s="6">
        <v>2940</v>
      </c>
      <c r="CO32" s="6">
        <v>2940</v>
      </c>
      <c r="CP32" s="6">
        <v>1226</v>
      </c>
      <c r="CQ32" s="6">
        <v>2</v>
      </c>
      <c r="CR32" s="16">
        <v>458974.1</v>
      </c>
      <c r="CS32" s="6">
        <v>270</v>
      </c>
      <c r="CT32" s="6">
        <v>125</v>
      </c>
      <c r="CU32" s="6">
        <v>145</v>
      </c>
      <c r="CV32" s="6">
        <v>126</v>
      </c>
      <c r="CW32" s="6">
        <v>9</v>
      </c>
      <c r="CX32" s="16">
        <v>1572154.81</v>
      </c>
      <c r="CY32" s="6">
        <v>3570</v>
      </c>
      <c r="CZ32" s="6">
        <v>1795</v>
      </c>
      <c r="DA32" s="6">
        <v>1775</v>
      </c>
      <c r="DB32" s="6">
        <v>1033</v>
      </c>
      <c r="DC32" s="6">
        <v>18</v>
      </c>
      <c r="DD32" s="16">
        <v>5440185.0399999991</v>
      </c>
      <c r="DE32" s="6">
        <v>944</v>
      </c>
      <c r="DF32" s="6">
        <v>458</v>
      </c>
      <c r="DG32" s="6">
        <v>486</v>
      </c>
      <c r="DH32" s="6">
        <v>944</v>
      </c>
      <c r="DI32" s="6">
        <v>2</v>
      </c>
      <c r="DJ32" s="16">
        <v>1243836.98</v>
      </c>
      <c r="DK32" s="6">
        <v>1019</v>
      </c>
      <c r="DL32" s="6">
        <v>527</v>
      </c>
      <c r="DM32" s="6">
        <v>492</v>
      </c>
      <c r="DN32" s="6">
        <v>355</v>
      </c>
      <c r="DO32" s="6">
        <v>0</v>
      </c>
      <c r="DP32" s="1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1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2</v>
      </c>
      <c r="EB32" s="16">
        <v>46135.320000000007</v>
      </c>
      <c r="EC32" s="6">
        <v>90</v>
      </c>
      <c r="ED32" s="6">
        <v>45</v>
      </c>
      <c r="EE32" s="6">
        <v>45</v>
      </c>
      <c r="EF32" s="6">
        <v>90</v>
      </c>
    </row>
    <row r="33" spans="2:136" ht="15.75" thickBot="1" x14ac:dyDescent="0.3">
      <c r="B33" s="9" t="s">
        <v>76</v>
      </c>
      <c r="C33" s="12" t="s">
        <v>47</v>
      </c>
      <c r="D33" s="16">
        <v>755800972.99000001</v>
      </c>
      <c r="E33" s="16">
        <v>50188577.670000002</v>
      </c>
      <c r="F33" s="16">
        <v>9136697.2699999996</v>
      </c>
      <c r="G33" s="16">
        <v>796852853.38999999</v>
      </c>
      <c r="H33" s="16">
        <v>3165247.57</v>
      </c>
      <c r="I33" s="16">
        <v>3845928</v>
      </c>
      <c r="J33" s="16">
        <v>732199854.97000015</v>
      </c>
      <c r="K33" s="4">
        <v>1779</v>
      </c>
      <c r="L33" s="16">
        <v>725188679.3999995</v>
      </c>
      <c r="M33" s="6">
        <v>383028</v>
      </c>
      <c r="N33" s="6">
        <v>177915</v>
      </c>
      <c r="O33" s="6">
        <v>205113</v>
      </c>
      <c r="P33" s="6">
        <v>102241</v>
      </c>
      <c r="Q33" s="4">
        <v>243</v>
      </c>
      <c r="R33" s="16">
        <v>81052808.990000024</v>
      </c>
      <c r="S33" s="6">
        <v>51568</v>
      </c>
      <c r="T33" s="5">
        <v>24626</v>
      </c>
      <c r="U33" s="5">
        <v>26942</v>
      </c>
      <c r="V33" s="6">
        <v>17427</v>
      </c>
      <c r="W33" s="6">
        <v>3</v>
      </c>
      <c r="X33" s="16">
        <v>654857.11</v>
      </c>
      <c r="Y33" s="6">
        <v>0</v>
      </c>
      <c r="Z33" s="6">
        <v>0</v>
      </c>
      <c r="AA33" s="6">
        <v>0</v>
      </c>
      <c r="AB33" s="6">
        <v>0</v>
      </c>
      <c r="AC33" s="6">
        <v>39</v>
      </c>
      <c r="AD33" s="16">
        <v>13139748.67</v>
      </c>
      <c r="AE33" s="6">
        <v>3713</v>
      </c>
      <c r="AF33" s="6">
        <v>1812</v>
      </c>
      <c r="AG33" s="6">
        <v>1901</v>
      </c>
      <c r="AH33" s="6">
        <v>1518</v>
      </c>
      <c r="AI33" s="6">
        <v>19</v>
      </c>
      <c r="AJ33" s="16">
        <v>6470742.6699999999</v>
      </c>
      <c r="AK33" s="6">
        <v>1666</v>
      </c>
      <c r="AL33" s="6">
        <v>787</v>
      </c>
      <c r="AM33" s="6">
        <v>879</v>
      </c>
      <c r="AN33" s="6">
        <v>265</v>
      </c>
      <c r="AO33" s="6">
        <v>5</v>
      </c>
      <c r="AP33" s="16">
        <v>1364080.46</v>
      </c>
      <c r="AQ33" s="6">
        <v>31</v>
      </c>
      <c r="AR33" s="6">
        <v>15</v>
      </c>
      <c r="AS33" s="6">
        <v>16</v>
      </c>
      <c r="AT33" s="6">
        <v>7</v>
      </c>
      <c r="AU33" s="6">
        <v>17</v>
      </c>
      <c r="AV33" s="16">
        <v>3181104.0100000007</v>
      </c>
      <c r="AW33" s="6">
        <v>11654</v>
      </c>
      <c r="AX33" s="6">
        <v>5700</v>
      </c>
      <c r="AY33" s="6">
        <v>5954</v>
      </c>
      <c r="AZ33" s="6">
        <v>4200</v>
      </c>
      <c r="BA33" s="6">
        <v>6</v>
      </c>
      <c r="BB33" s="16">
        <v>3197430.05</v>
      </c>
      <c r="BC33" s="6">
        <v>1568</v>
      </c>
      <c r="BD33" s="6">
        <v>705</v>
      </c>
      <c r="BE33" s="6">
        <v>863</v>
      </c>
      <c r="BF33" s="6">
        <v>423</v>
      </c>
      <c r="BG33" s="6">
        <v>0</v>
      </c>
      <c r="BH33" s="1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1</v>
      </c>
      <c r="BN33" s="16">
        <v>80413.69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1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51</v>
      </c>
      <c r="BZ33" s="16">
        <v>20381285.280000005</v>
      </c>
      <c r="CA33" s="6">
        <v>6759</v>
      </c>
      <c r="CB33" s="6">
        <v>3134</v>
      </c>
      <c r="CC33" s="6">
        <v>3625</v>
      </c>
      <c r="CD33" s="6">
        <v>2029</v>
      </c>
      <c r="CE33" s="6">
        <v>9</v>
      </c>
      <c r="CF33" s="16">
        <v>3154743.6500000004</v>
      </c>
      <c r="CG33" s="6">
        <v>595</v>
      </c>
      <c r="CH33" s="6">
        <v>332</v>
      </c>
      <c r="CI33" s="6">
        <v>263</v>
      </c>
      <c r="CJ33" s="6">
        <v>267</v>
      </c>
      <c r="CK33" s="6">
        <v>28</v>
      </c>
      <c r="CL33" s="16">
        <v>9955745.6700000018</v>
      </c>
      <c r="CM33" s="6">
        <v>4845</v>
      </c>
      <c r="CN33" s="6">
        <v>2304</v>
      </c>
      <c r="CO33" s="6">
        <v>2541</v>
      </c>
      <c r="CP33" s="6">
        <v>1965</v>
      </c>
      <c r="CQ33" s="6">
        <v>4</v>
      </c>
      <c r="CR33" s="16">
        <v>1294996.19</v>
      </c>
      <c r="CS33" s="6">
        <v>1063</v>
      </c>
      <c r="CT33" s="6">
        <v>490</v>
      </c>
      <c r="CU33" s="6">
        <v>573</v>
      </c>
      <c r="CV33" s="6">
        <v>200</v>
      </c>
      <c r="CW33" s="6">
        <v>29</v>
      </c>
      <c r="CX33" s="16">
        <v>6874377.9700000016</v>
      </c>
      <c r="CY33" s="6">
        <v>15374</v>
      </c>
      <c r="CZ33" s="6">
        <v>7216</v>
      </c>
      <c r="DA33" s="6">
        <v>8158</v>
      </c>
      <c r="DB33" s="6">
        <v>5135</v>
      </c>
      <c r="DC33" s="6">
        <v>15</v>
      </c>
      <c r="DD33" s="16">
        <v>5960838.830000001</v>
      </c>
      <c r="DE33" s="6">
        <v>1991</v>
      </c>
      <c r="DF33" s="6">
        <v>991</v>
      </c>
      <c r="DG33" s="6">
        <v>1000</v>
      </c>
      <c r="DH33" s="6">
        <v>338</v>
      </c>
      <c r="DI33" s="6">
        <v>3</v>
      </c>
      <c r="DJ33" s="16">
        <v>518951.55</v>
      </c>
      <c r="DK33" s="6">
        <v>170</v>
      </c>
      <c r="DL33" s="6">
        <v>78</v>
      </c>
      <c r="DM33" s="6">
        <v>92</v>
      </c>
      <c r="DN33" s="6">
        <v>32</v>
      </c>
      <c r="DO33" s="6">
        <v>10</v>
      </c>
      <c r="DP33" s="16">
        <v>3649192.2199999997</v>
      </c>
      <c r="DQ33" s="6">
        <v>1549</v>
      </c>
      <c r="DR33" s="6">
        <v>774</v>
      </c>
      <c r="DS33" s="6">
        <v>775</v>
      </c>
      <c r="DT33" s="6">
        <v>928</v>
      </c>
      <c r="DU33" s="6">
        <v>2</v>
      </c>
      <c r="DV33" s="16">
        <v>570552.88</v>
      </c>
      <c r="DW33" s="6">
        <v>310</v>
      </c>
      <c r="DX33" s="6">
        <v>155</v>
      </c>
      <c r="DY33" s="6">
        <v>155</v>
      </c>
      <c r="DZ33" s="6">
        <v>0</v>
      </c>
      <c r="EA33" s="6">
        <v>2</v>
      </c>
      <c r="EB33" s="16">
        <v>603748.09000000008</v>
      </c>
      <c r="EC33" s="6">
        <v>280</v>
      </c>
      <c r="ED33" s="6">
        <v>133</v>
      </c>
      <c r="EE33" s="6">
        <v>147</v>
      </c>
      <c r="EF33" s="6">
        <v>120</v>
      </c>
    </row>
    <row r="34" spans="2:136" ht="15.75" thickBot="1" x14ac:dyDescent="0.3">
      <c r="B34" s="9" t="s">
        <v>77</v>
      </c>
      <c r="C34" s="12" t="s">
        <v>78</v>
      </c>
      <c r="D34" s="16">
        <v>532975065</v>
      </c>
      <c r="E34" s="16">
        <v>0</v>
      </c>
      <c r="F34" s="16">
        <v>0</v>
      </c>
      <c r="G34" s="16">
        <v>532975065</v>
      </c>
      <c r="H34" s="16">
        <v>5673489.5800000019</v>
      </c>
      <c r="I34" s="16">
        <v>12900250.179999998</v>
      </c>
      <c r="J34" s="16">
        <v>519270564.47000003</v>
      </c>
      <c r="K34" s="4">
        <v>3762</v>
      </c>
      <c r="L34" s="16">
        <v>502634932.56999922</v>
      </c>
      <c r="M34" s="6">
        <v>827037</v>
      </c>
      <c r="N34" s="6">
        <v>394044</v>
      </c>
      <c r="O34" s="6">
        <v>432993</v>
      </c>
      <c r="P34" s="6">
        <v>171728</v>
      </c>
      <c r="Q34" s="4">
        <v>62</v>
      </c>
      <c r="R34" s="16">
        <v>18442674.100000001</v>
      </c>
      <c r="S34" s="6">
        <v>11382</v>
      </c>
      <c r="T34" s="5">
        <v>5556</v>
      </c>
      <c r="U34" s="5">
        <v>5826</v>
      </c>
      <c r="V34" s="6">
        <v>4293</v>
      </c>
      <c r="W34" s="6">
        <v>6</v>
      </c>
      <c r="X34" s="16">
        <v>958230.55999999994</v>
      </c>
      <c r="Y34" s="6">
        <v>187</v>
      </c>
      <c r="Z34" s="6">
        <v>89</v>
      </c>
      <c r="AA34" s="6">
        <v>98</v>
      </c>
      <c r="AB34" s="6">
        <v>70</v>
      </c>
      <c r="AC34" s="6">
        <v>10</v>
      </c>
      <c r="AD34" s="16">
        <v>2481297.7799999998</v>
      </c>
      <c r="AE34" s="6">
        <v>853</v>
      </c>
      <c r="AF34" s="6">
        <v>425</v>
      </c>
      <c r="AG34" s="6">
        <v>428</v>
      </c>
      <c r="AH34" s="6">
        <v>313</v>
      </c>
      <c r="AI34" s="6">
        <v>5</v>
      </c>
      <c r="AJ34" s="16">
        <v>1497564.82</v>
      </c>
      <c r="AK34" s="6">
        <v>530</v>
      </c>
      <c r="AL34" s="6">
        <v>259</v>
      </c>
      <c r="AM34" s="6">
        <v>271</v>
      </c>
      <c r="AN34" s="6">
        <v>440</v>
      </c>
      <c r="AO34" s="6">
        <v>2</v>
      </c>
      <c r="AP34" s="16">
        <v>55000</v>
      </c>
      <c r="AQ34" s="6">
        <v>148</v>
      </c>
      <c r="AR34" s="6">
        <v>70</v>
      </c>
      <c r="AS34" s="6">
        <v>78</v>
      </c>
      <c r="AT34" s="6">
        <v>76</v>
      </c>
      <c r="AU34" s="6">
        <v>3</v>
      </c>
      <c r="AV34" s="16">
        <v>752409.46</v>
      </c>
      <c r="AW34" s="6">
        <v>148</v>
      </c>
      <c r="AX34" s="6">
        <v>72</v>
      </c>
      <c r="AY34" s="6">
        <v>76</v>
      </c>
      <c r="AZ34" s="6">
        <v>225</v>
      </c>
      <c r="BA34" s="6">
        <v>0</v>
      </c>
      <c r="BB34" s="1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1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1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1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9</v>
      </c>
      <c r="BZ34" s="16">
        <v>3323902.7499999995</v>
      </c>
      <c r="CA34" s="6">
        <v>2031</v>
      </c>
      <c r="CB34" s="6">
        <v>979</v>
      </c>
      <c r="CC34" s="6">
        <v>1052</v>
      </c>
      <c r="CD34" s="6">
        <v>841</v>
      </c>
      <c r="CE34" s="6">
        <v>8</v>
      </c>
      <c r="CF34" s="16">
        <v>1455729.8499999999</v>
      </c>
      <c r="CG34" s="6">
        <v>3844</v>
      </c>
      <c r="CH34" s="6">
        <v>1953</v>
      </c>
      <c r="CI34" s="6">
        <v>1891</v>
      </c>
      <c r="CJ34" s="6">
        <v>166</v>
      </c>
      <c r="CK34" s="6">
        <v>9</v>
      </c>
      <c r="CL34" s="16">
        <v>3496879.3299999996</v>
      </c>
      <c r="CM34" s="6">
        <v>1016</v>
      </c>
      <c r="CN34" s="6">
        <v>475</v>
      </c>
      <c r="CO34" s="6">
        <v>541</v>
      </c>
      <c r="CP34" s="6">
        <v>848</v>
      </c>
      <c r="CQ34" s="6">
        <v>0</v>
      </c>
      <c r="CR34" s="1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1</v>
      </c>
      <c r="CX34" s="16">
        <v>294868.52</v>
      </c>
      <c r="CY34" s="6">
        <v>200</v>
      </c>
      <c r="CZ34" s="6">
        <v>100</v>
      </c>
      <c r="DA34" s="6">
        <v>100</v>
      </c>
      <c r="DB34" s="6">
        <v>50</v>
      </c>
      <c r="DC34" s="6">
        <v>7</v>
      </c>
      <c r="DD34" s="16">
        <v>3060947.4699999997</v>
      </c>
      <c r="DE34" s="6">
        <v>2425</v>
      </c>
      <c r="DF34" s="6">
        <v>1134</v>
      </c>
      <c r="DG34" s="6">
        <v>1291</v>
      </c>
      <c r="DH34" s="6">
        <v>1264</v>
      </c>
      <c r="DI34" s="6">
        <v>1</v>
      </c>
      <c r="DJ34" s="16">
        <v>740000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1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1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1</v>
      </c>
      <c r="EB34" s="16">
        <v>325843.56</v>
      </c>
      <c r="EC34" s="6">
        <v>0</v>
      </c>
      <c r="ED34" s="6">
        <v>0</v>
      </c>
      <c r="EE34" s="6">
        <v>0</v>
      </c>
      <c r="EF34" s="6">
        <v>0</v>
      </c>
    </row>
    <row r="35" spans="2:136" ht="15.75" thickBot="1" x14ac:dyDescent="0.3">
      <c r="B35" s="10" t="s">
        <v>79</v>
      </c>
      <c r="C35" s="12" t="s">
        <v>80</v>
      </c>
      <c r="D35" s="16">
        <v>5961397534</v>
      </c>
      <c r="E35" s="16">
        <v>792728445.29000032</v>
      </c>
      <c r="F35" s="16">
        <v>101401065.54999997</v>
      </c>
      <c r="G35" s="16">
        <v>6652724913.7399998</v>
      </c>
      <c r="H35" s="16">
        <v>43412594.300000019</v>
      </c>
      <c r="I35" s="16">
        <v>120768908.80999996</v>
      </c>
      <c r="J35" s="16">
        <v>6204081397.6399975</v>
      </c>
      <c r="K35" s="4">
        <v>10537</v>
      </c>
      <c r="L35" s="16">
        <v>6049868291.5300207</v>
      </c>
      <c r="M35" s="6">
        <v>8743363</v>
      </c>
      <c r="N35" s="6">
        <v>4200105</v>
      </c>
      <c r="O35" s="6">
        <v>4543258</v>
      </c>
      <c r="P35" s="6">
        <v>2200023</v>
      </c>
      <c r="Q35" s="4">
        <v>2224</v>
      </c>
      <c r="R35" s="16">
        <v>781137127.96000004</v>
      </c>
      <c r="S35" s="6">
        <v>573130</v>
      </c>
      <c r="T35" s="5">
        <v>277748</v>
      </c>
      <c r="U35" s="5">
        <v>295382</v>
      </c>
      <c r="V35" s="6">
        <v>212164</v>
      </c>
      <c r="W35" s="6">
        <v>0</v>
      </c>
      <c r="X35" s="16">
        <v>0</v>
      </c>
      <c r="Y35" s="6">
        <v>0</v>
      </c>
      <c r="Z35" s="6">
        <v>0</v>
      </c>
      <c r="AA35" s="6">
        <v>0</v>
      </c>
      <c r="AB35" s="6">
        <v>0</v>
      </c>
      <c r="AC35" s="6">
        <v>379</v>
      </c>
      <c r="AD35" s="16">
        <v>118412461.15999997</v>
      </c>
      <c r="AE35" s="6">
        <v>154101</v>
      </c>
      <c r="AF35" s="6">
        <v>74203</v>
      </c>
      <c r="AG35" s="6">
        <v>79898</v>
      </c>
      <c r="AH35" s="6">
        <v>37950</v>
      </c>
      <c r="AI35" s="6">
        <v>66</v>
      </c>
      <c r="AJ35" s="16">
        <v>15776383.409999998</v>
      </c>
      <c r="AK35" s="6">
        <v>8275</v>
      </c>
      <c r="AL35" s="6">
        <v>4079</v>
      </c>
      <c r="AM35" s="6">
        <v>4196</v>
      </c>
      <c r="AN35" s="6">
        <v>3457</v>
      </c>
      <c r="AO35" s="6">
        <v>14</v>
      </c>
      <c r="AP35" s="16">
        <v>3018592.83</v>
      </c>
      <c r="AQ35" s="6">
        <v>1198</v>
      </c>
      <c r="AR35" s="6">
        <v>521</v>
      </c>
      <c r="AS35" s="6">
        <v>677</v>
      </c>
      <c r="AT35" s="6">
        <v>885</v>
      </c>
      <c r="AU35" s="6">
        <v>113</v>
      </c>
      <c r="AV35" s="16">
        <v>22366573.150000006</v>
      </c>
      <c r="AW35" s="6">
        <v>7319</v>
      </c>
      <c r="AX35" s="6">
        <v>3632</v>
      </c>
      <c r="AY35" s="6">
        <v>3687</v>
      </c>
      <c r="AZ35" s="6">
        <v>7642</v>
      </c>
      <c r="BA35" s="6">
        <v>53</v>
      </c>
      <c r="BB35" s="16">
        <v>22127312.759999998</v>
      </c>
      <c r="BC35" s="6">
        <v>9520</v>
      </c>
      <c r="BD35" s="6">
        <v>4721</v>
      </c>
      <c r="BE35" s="6">
        <v>4799</v>
      </c>
      <c r="BF35" s="6">
        <v>7930</v>
      </c>
      <c r="BG35" s="6">
        <v>0</v>
      </c>
      <c r="BH35" s="1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3</v>
      </c>
      <c r="BN35" s="16">
        <v>919122.82000000007</v>
      </c>
      <c r="BO35" s="6">
        <v>0</v>
      </c>
      <c r="BP35" s="6">
        <v>0</v>
      </c>
      <c r="BQ35" s="6">
        <v>0</v>
      </c>
      <c r="BR35" s="6">
        <v>90</v>
      </c>
      <c r="BS35" s="6">
        <v>10</v>
      </c>
      <c r="BT35" s="16">
        <v>3164623.3900000006</v>
      </c>
      <c r="BU35" s="6">
        <v>2270</v>
      </c>
      <c r="BV35" s="6">
        <v>1119</v>
      </c>
      <c r="BW35" s="6">
        <v>1151</v>
      </c>
      <c r="BX35" s="6">
        <v>4030</v>
      </c>
      <c r="BY35" s="6">
        <v>689</v>
      </c>
      <c r="BZ35" s="16">
        <v>284455569.70999974</v>
      </c>
      <c r="CA35" s="6">
        <v>171788</v>
      </c>
      <c r="CB35" s="6">
        <v>82661</v>
      </c>
      <c r="CC35" s="6">
        <v>89127</v>
      </c>
      <c r="CD35" s="6">
        <v>59474</v>
      </c>
      <c r="CE35" s="6">
        <v>0</v>
      </c>
      <c r="CF35" s="1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110</v>
      </c>
      <c r="CL35" s="16">
        <v>33527238.479999997</v>
      </c>
      <c r="CM35" s="6">
        <v>26150</v>
      </c>
      <c r="CN35" s="6">
        <v>12821</v>
      </c>
      <c r="CO35" s="6">
        <v>13329</v>
      </c>
      <c r="CP35" s="6">
        <v>12631</v>
      </c>
      <c r="CQ35" s="6">
        <v>55</v>
      </c>
      <c r="CR35" s="16">
        <v>12563406.82</v>
      </c>
      <c r="CS35" s="6">
        <v>30383</v>
      </c>
      <c r="CT35" s="6">
        <v>14686</v>
      </c>
      <c r="CU35" s="6">
        <v>15697</v>
      </c>
      <c r="CV35" s="6">
        <v>7228</v>
      </c>
      <c r="CW35" s="6">
        <v>194</v>
      </c>
      <c r="CX35" s="16">
        <v>48785721.770000018</v>
      </c>
      <c r="CY35" s="6">
        <v>36213</v>
      </c>
      <c r="CZ35" s="6">
        <v>17829</v>
      </c>
      <c r="DA35" s="6">
        <v>18384</v>
      </c>
      <c r="DB35" s="6">
        <v>21831</v>
      </c>
      <c r="DC35" s="6">
        <v>419</v>
      </c>
      <c r="DD35" s="16">
        <v>183675826.81999999</v>
      </c>
      <c r="DE35" s="6">
        <v>105303</v>
      </c>
      <c r="DF35" s="6">
        <v>51169</v>
      </c>
      <c r="DG35" s="6">
        <v>54134</v>
      </c>
      <c r="DH35" s="6">
        <v>38750</v>
      </c>
      <c r="DI35" s="6">
        <v>0</v>
      </c>
      <c r="DJ35" s="1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21</v>
      </c>
      <c r="DP35" s="16">
        <v>6969445.7999999989</v>
      </c>
      <c r="DQ35" s="6">
        <v>4398</v>
      </c>
      <c r="DR35" s="6">
        <v>2120</v>
      </c>
      <c r="DS35" s="6">
        <v>2278</v>
      </c>
      <c r="DT35" s="6">
        <v>1852</v>
      </c>
      <c r="DU35" s="6">
        <v>11</v>
      </c>
      <c r="DV35" s="16">
        <v>2944240.8</v>
      </c>
      <c r="DW35" s="6">
        <v>2146</v>
      </c>
      <c r="DX35" s="6">
        <v>1025</v>
      </c>
      <c r="DY35" s="6">
        <v>1121</v>
      </c>
      <c r="DZ35" s="6">
        <v>1727</v>
      </c>
      <c r="EA35" s="6">
        <v>87</v>
      </c>
      <c r="EB35" s="16">
        <v>22430608.239999991</v>
      </c>
      <c r="EC35" s="6">
        <v>14066</v>
      </c>
      <c r="ED35" s="6">
        <v>7162</v>
      </c>
      <c r="EE35" s="6">
        <v>6904</v>
      </c>
      <c r="EF35" s="6">
        <v>6687</v>
      </c>
    </row>
    <row r="36" spans="2:136" ht="15.75" thickBot="1" x14ac:dyDescent="0.3">
      <c r="B36" s="9" t="s">
        <v>81</v>
      </c>
      <c r="C36" s="12" t="s">
        <v>33</v>
      </c>
      <c r="D36" s="16">
        <v>1365032076.1100004</v>
      </c>
      <c r="E36" s="16">
        <v>0</v>
      </c>
      <c r="F36" s="16">
        <v>345000</v>
      </c>
      <c r="G36" s="16">
        <v>1364687076.1100004</v>
      </c>
      <c r="H36" s="16">
        <v>11322568.060000001</v>
      </c>
      <c r="I36" s="16">
        <v>7006112.3400000008</v>
      </c>
      <c r="J36" s="16">
        <v>1052337862.1200001</v>
      </c>
      <c r="K36" s="4">
        <v>1838</v>
      </c>
      <c r="L36" s="16">
        <v>1034009181.7200004</v>
      </c>
      <c r="M36" s="6">
        <v>711111</v>
      </c>
      <c r="N36" s="6">
        <v>347351</v>
      </c>
      <c r="O36" s="6">
        <v>363760</v>
      </c>
      <c r="P36" s="6">
        <v>185618</v>
      </c>
      <c r="Q36" s="4">
        <v>127</v>
      </c>
      <c r="R36" s="16">
        <v>55177221.409999982</v>
      </c>
      <c r="S36" s="6">
        <v>46229</v>
      </c>
      <c r="T36" s="5">
        <v>23081</v>
      </c>
      <c r="U36" s="5">
        <v>23148</v>
      </c>
      <c r="V36" s="6">
        <v>16989</v>
      </c>
      <c r="W36" s="6">
        <v>1</v>
      </c>
      <c r="X36" s="16">
        <v>225408.69</v>
      </c>
      <c r="Y36" s="6">
        <v>130</v>
      </c>
      <c r="Z36" s="6">
        <v>60</v>
      </c>
      <c r="AA36" s="6">
        <v>70</v>
      </c>
      <c r="AB36" s="6">
        <v>90</v>
      </c>
      <c r="AC36" s="6">
        <v>18</v>
      </c>
      <c r="AD36" s="16">
        <v>8954828.4500000011</v>
      </c>
      <c r="AE36" s="6">
        <v>4310</v>
      </c>
      <c r="AF36" s="6">
        <v>2174</v>
      </c>
      <c r="AG36" s="6">
        <v>2136</v>
      </c>
      <c r="AH36" s="6">
        <v>2676</v>
      </c>
      <c r="AI36" s="6">
        <v>9</v>
      </c>
      <c r="AJ36" s="16">
        <v>3384232.1199999992</v>
      </c>
      <c r="AK36" s="6">
        <v>1256</v>
      </c>
      <c r="AL36" s="6">
        <v>634</v>
      </c>
      <c r="AM36" s="6">
        <v>622</v>
      </c>
      <c r="AN36" s="6">
        <v>399</v>
      </c>
      <c r="AO36" s="6">
        <v>1</v>
      </c>
      <c r="AP36" s="16">
        <v>137910.75</v>
      </c>
      <c r="AQ36" s="6">
        <v>100</v>
      </c>
      <c r="AR36" s="6">
        <v>50</v>
      </c>
      <c r="AS36" s="6">
        <v>50</v>
      </c>
      <c r="AT36" s="6">
        <v>25</v>
      </c>
      <c r="AU36" s="6">
        <v>0</v>
      </c>
      <c r="AV36" s="1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5</v>
      </c>
      <c r="BB36" s="16">
        <v>1853555.59</v>
      </c>
      <c r="BC36" s="6">
        <v>850</v>
      </c>
      <c r="BD36" s="6">
        <v>410</v>
      </c>
      <c r="BE36" s="6">
        <v>440</v>
      </c>
      <c r="BF36" s="6">
        <v>398</v>
      </c>
      <c r="BG36" s="6">
        <v>0</v>
      </c>
      <c r="BH36" s="1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1</v>
      </c>
      <c r="BN36" s="16">
        <v>91025.04</v>
      </c>
      <c r="BO36" s="6">
        <v>343</v>
      </c>
      <c r="BP36" s="6">
        <v>120</v>
      </c>
      <c r="BQ36" s="6">
        <v>223</v>
      </c>
      <c r="BR36" s="6">
        <v>300</v>
      </c>
      <c r="BS36" s="6">
        <v>0</v>
      </c>
      <c r="BT36" s="1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27</v>
      </c>
      <c r="BZ36" s="16">
        <v>6895511.5599999987</v>
      </c>
      <c r="CA36" s="6">
        <v>8243</v>
      </c>
      <c r="CB36" s="6">
        <v>4210</v>
      </c>
      <c r="CC36" s="6">
        <v>4033</v>
      </c>
      <c r="CD36" s="6">
        <v>3366</v>
      </c>
      <c r="CE36" s="6">
        <v>6</v>
      </c>
      <c r="CF36" s="16">
        <v>2528793.1800000002</v>
      </c>
      <c r="CG36" s="6">
        <v>728</v>
      </c>
      <c r="CH36" s="6">
        <v>338</v>
      </c>
      <c r="CI36" s="6">
        <v>390</v>
      </c>
      <c r="CJ36" s="6">
        <v>197</v>
      </c>
      <c r="CK36" s="6">
        <v>23</v>
      </c>
      <c r="CL36" s="16">
        <v>10896091.66</v>
      </c>
      <c r="CM36" s="6">
        <v>19444</v>
      </c>
      <c r="CN36" s="6">
        <v>9743</v>
      </c>
      <c r="CO36" s="6">
        <v>9701</v>
      </c>
      <c r="CP36" s="6">
        <v>4874</v>
      </c>
      <c r="CQ36" s="6">
        <v>3</v>
      </c>
      <c r="CR36" s="16">
        <v>1332005.6200000001</v>
      </c>
      <c r="CS36" s="6">
        <v>334</v>
      </c>
      <c r="CT36" s="6">
        <v>178</v>
      </c>
      <c r="CU36" s="6">
        <v>156</v>
      </c>
      <c r="CV36" s="6">
        <v>300</v>
      </c>
      <c r="CW36" s="6">
        <v>1</v>
      </c>
      <c r="CX36" s="16">
        <v>123917.66</v>
      </c>
      <c r="CY36" s="6">
        <v>0</v>
      </c>
      <c r="CZ36" s="6">
        <v>0</v>
      </c>
      <c r="DA36" s="6">
        <v>0</v>
      </c>
      <c r="DB36" s="6">
        <v>0</v>
      </c>
      <c r="DC36" s="6">
        <v>15</v>
      </c>
      <c r="DD36" s="16">
        <v>8739712.6400000006</v>
      </c>
      <c r="DE36" s="6">
        <v>2000</v>
      </c>
      <c r="DF36" s="6">
        <v>1053</v>
      </c>
      <c r="DG36" s="6">
        <v>947</v>
      </c>
      <c r="DH36" s="6">
        <v>405</v>
      </c>
      <c r="DI36" s="6">
        <v>4</v>
      </c>
      <c r="DJ36" s="16">
        <v>3040779.55</v>
      </c>
      <c r="DK36" s="6">
        <v>1558</v>
      </c>
      <c r="DL36" s="6">
        <v>750</v>
      </c>
      <c r="DM36" s="6">
        <v>808</v>
      </c>
      <c r="DN36" s="6">
        <v>1180</v>
      </c>
      <c r="DO36" s="6">
        <v>11</v>
      </c>
      <c r="DP36" s="16">
        <v>6689322.4799999995</v>
      </c>
      <c r="DQ36" s="6">
        <v>6813</v>
      </c>
      <c r="DR36" s="6">
        <v>3311</v>
      </c>
      <c r="DS36" s="6">
        <v>3502</v>
      </c>
      <c r="DT36" s="6">
        <v>2659</v>
      </c>
      <c r="DU36" s="6">
        <v>1</v>
      </c>
      <c r="DV36" s="16">
        <v>120378.95</v>
      </c>
      <c r="DW36" s="6">
        <v>120</v>
      </c>
      <c r="DX36" s="6">
        <v>50</v>
      </c>
      <c r="DY36" s="6">
        <v>70</v>
      </c>
      <c r="DZ36" s="6">
        <v>120</v>
      </c>
      <c r="EA36" s="6">
        <v>1</v>
      </c>
      <c r="EB36" s="16">
        <v>163747.47</v>
      </c>
      <c r="EC36" s="6">
        <v>0</v>
      </c>
      <c r="ED36" s="6">
        <v>0</v>
      </c>
      <c r="EE36" s="6">
        <v>0</v>
      </c>
      <c r="EF36" s="6">
        <v>0</v>
      </c>
    </row>
    <row r="37" spans="2:136" ht="15.75" thickBot="1" x14ac:dyDescent="0.3">
      <c r="B37" s="10" t="s">
        <v>82</v>
      </c>
      <c r="C37" s="12" t="s">
        <v>83</v>
      </c>
      <c r="D37" s="16">
        <v>828541303.04000008</v>
      </c>
      <c r="E37" s="16">
        <v>32019</v>
      </c>
      <c r="F37" s="16">
        <v>141630</v>
      </c>
      <c r="G37" s="16">
        <v>828431692.04000008</v>
      </c>
      <c r="H37" s="16">
        <v>10281412.9</v>
      </c>
      <c r="I37" s="16">
        <v>15648981.579999996</v>
      </c>
      <c r="J37" s="16">
        <v>797193733.12999976</v>
      </c>
      <c r="K37" s="4">
        <v>5230</v>
      </c>
      <c r="L37" s="16">
        <v>771263338.65000284</v>
      </c>
      <c r="M37" s="6">
        <v>1200550</v>
      </c>
      <c r="N37" s="6">
        <v>520554</v>
      </c>
      <c r="O37" s="6">
        <v>679996</v>
      </c>
      <c r="P37" s="6">
        <v>188048</v>
      </c>
      <c r="Q37" s="4">
        <v>112</v>
      </c>
      <c r="R37" s="16">
        <v>16234390.720000001</v>
      </c>
      <c r="S37" s="6">
        <v>15073</v>
      </c>
      <c r="T37" s="5">
        <v>7112</v>
      </c>
      <c r="U37" s="5">
        <v>7961</v>
      </c>
      <c r="V37" s="6">
        <v>4177</v>
      </c>
      <c r="W37" s="6">
        <v>6</v>
      </c>
      <c r="X37" s="16">
        <v>891005.84999999986</v>
      </c>
      <c r="Y37" s="6">
        <v>149</v>
      </c>
      <c r="Z37" s="6">
        <v>70</v>
      </c>
      <c r="AA37" s="6">
        <v>79</v>
      </c>
      <c r="AB37" s="6">
        <v>32</v>
      </c>
      <c r="AC37" s="6">
        <v>25</v>
      </c>
      <c r="AD37" s="16">
        <v>1298626.93</v>
      </c>
      <c r="AE37" s="6">
        <v>1757</v>
      </c>
      <c r="AF37" s="6">
        <v>830</v>
      </c>
      <c r="AG37" s="6">
        <v>927</v>
      </c>
      <c r="AH37" s="6">
        <v>835</v>
      </c>
      <c r="AI37" s="6">
        <v>2</v>
      </c>
      <c r="AJ37" s="16">
        <v>273682.68</v>
      </c>
      <c r="AK37" s="6">
        <v>82</v>
      </c>
      <c r="AL37" s="6">
        <v>37</v>
      </c>
      <c r="AM37" s="6">
        <v>45</v>
      </c>
      <c r="AN37" s="6">
        <v>39</v>
      </c>
      <c r="AO37" s="6">
        <v>0</v>
      </c>
      <c r="AP37" s="1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2</v>
      </c>
      <c r="AV37" s="16">
        <v>270291</v>
      </c>
      <c r="AW37" s="6">
        <v>97</v>
      </c>
      <c r="AX37" s="6">
        <v>46</v>
      </c>
      <c r="AY37" s="6">
        <v>51</v>
      </c>
      <c r="AZ37" s="6">
        <v>23</v>
      </c>
      <c r="BA37" s="6">
        <v>1</v>
      </c>
      <c r="BB37" s="16">
        <v>144000</v>
      </c>
      <c r="BC37" s="6">
        <v>120</v>
      </c>
      <c r="BD37" s="6">
        <v>50</v>
      </c>
      <c r="BE37" s="6">
        <v>70</v>
      </c>
      <c r="BF37" s="6">
        <v>0</v>
      </c>
      <c r="BG37" s="6">
        <v>0</v>
      </c>
      <c r="BH37" s="1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1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1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23</v>
      </c>
      <c r="BZ37" s="16">
        <v>3722534.88</v>
      </c>
      <c r="CA37" s="6">
        <v>6462</v>
      </c>
      <c r="CB37" s="6">
        <v>3026</v>
      </c>
      <c r="CC37" s="6">
        <v>3436</v>
      </c>
      <c r="CD37" s="6">
        <v>739</v>
      </c>
      <c r="CE37" s="6">
        <v>2</v>
      </c>
      <c r="CF37" s="16">
        <v>401840</v>
      </c>
      <c r="CG37" s="6">
        <v>444</v>
      </c>
      <c r="CH37" s="6">
        <v>220</v>
      </c>
      <c r="CI37" s="6">
        <v>224</v>
      </c>
      <c r="CJ37" s="6">
        <v>75</v>
      </c>
      <c r="CK37" s="6">
        <v>8</v>
      </c>
      <c r="CL37" s="16">
        <v>727678.34</v>
      </c>
      <c r="CM37" s="6">
        <v>1331</v>
      </c>
      <c r="CN37" s="6">
        <v>624</v>
      </c>
      <c r="CO37" s="6">
        <v>707</v>
      </c>
      <c r="CP37" s="6">
        <v>776</v>
      </c>
      <c r="CQ37" s="6">
        <v>1</v>
      </c>
      <c r="CR37" s="16">
        <v>280000</v>
      </c>
      <c r="CS37" s="6">
        <v>125</v>
      </c>
      <c r="CT37" s="6">
        <v>39</v>
      </c>
      <c r="CU37" s="6">
        <v>86</v>
      </c>
      <c r="CV37" s="6">
        <v>125</v>
      </c>
      <c r="CW37" s="6">
        <v>4</v>
      </c>
      <c r="CX37" s="16">
        <v>470572.06</v>
      </c>
      <c r="CY37" s="6">
        <v>586</v>
      </c>
      <c r="CZ37" s="6">
        <v>248</v>
      </c>
      <c r="DA37" s="6">
        <v>338</v>
      </c>
      <c r="DB37" s="6">
        <v>434</v>
      </c>
      <c r="DC37" s="6">
        <v>34</v>
      </c>
      <c r="DD37" s="16">
        <v>2519341.35</v>
      </c>
      <c r="DE37" s="6">
        <v>3661</v>
      </c>
      <c r="DF37" s="6">
        <v>1809</v>
      </c>
      <c r="DG37" s="6">
        <v>1852</v>
      </c>
      <c r="DH37" s="6">
        <v>1079</v>
      </c>
      <c r="DI37" s="6">
        <v>2</v>
      </c>
      <c r="DJ37" s="16">
        <v>56404</v>
      </c>
      <c r="DK37" s="6">
        <v>259</v>
      </c>
      <c r="DL37" s="6">
        <v>113</v>
      </c>
      <c r="DM37" s="6">
        <v>146</v>
      </c>
      <c r="DN37" s="6">
        <v>20</v>
      </c>
      <c r="DO37" s="6">
        <v>1</v>
      </c>
      <c r="DP37" s="16">
        <v>5000000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1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1</v>
      </c>
      <c r="EB37" s="16">
        <v>178413.63</v>
      </c>
      <c r="EC37" s="6">
        <v>0</v>
      </c>
      <c r="ED37" s="6">
        <v>0</v>
      </c>
      <c r="EE37" s="6">
        <v>0</v>
      </c>
      <c r="EF37" s="6">
        <v>0</v>
      </c>
    </row>
  </sheetData>
  <mergeCells count="32">
    <mergeCell ref="EA3:EF3"/>
    <mergeCell ref="CQ3:CV3"/>
    <mergeCell ref="DC3:DH3"/>
    <mergeCell ref="DI3:DN3"/>
    <mergeCell ref="DO3:DT3"/>
    <mergeCell ref="DU3:DZ3"/>
    <mergeCell ref="BM3:BR3"/>
    <mergeCell ref="BS3:BX3"/>
    <mergeCell ref="BY3:CD3"/>
    <mergeCell ref="CE3:CJ3"/>
    <mergeCell ref="CK3:CP3"/>
    <mergeCell ref="AI3:AN3"/>
    <mergeCell ref="AO3:AT3"/>
    <mergeCell ref="AU3:AZ3"/>
    <mergeCell ref="BA3:BF3"/>
    <mergeCell ref="BG3:BL3"/>
    <mergeCell ref="G2:G4"/>
    <mergeCell ref="B1:EF1"/>
    <mergeCell ref="B2:B4"/>
    <mergeCell ref="C2:C4"/>
    <mergeCell ref="D2:D4"/>
    <mergeCell ref="E2:E4"/>
    <mergeCell ref="F2:F4"/>
    <mergeCell ref="H2:H4"/>
    <mergeCell ref="I2:I4"/>
    <mergeCell ref="J2:J4"/>
    <mergeCell ref="K2:P3"/>
    <mergeCell ref="CW3:DB3"/>
    <mergeCell ref="Q2:EF2"/>
    <mergeCell ref="Q3:V3"/>
    <mergeCell ref="W3:AB3"/>
    <mergeCell ref="AC3:A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2015-02-17T22:44:02Z</dcterms:modified>
</cp:coreProperties>
</file>