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SALUD" sheetId="1" r:id="rId1"/>
  </sheets>
  <calcPr calcId="145621"/>
</workbook>
</file>

<file path=xl/calcChain.xml><?xml version="1.0" encoding="utf-8"?>
<calcChain xmlns="http://schemas.openxmlformats.org/spreadsheetml/2006/main">
  <c r="AQ5" i="1" l="1"/>
  <c r="G5" i="1"/>
  <c r="AT5" i="1"/>
  <c r="AS5" i="1"/>
  <c r="AR5" i="1"/>
  <c r="AP5" i="1"/>
  <c r="AO5" i="1"/>
  <c r="AN5" i="1"/>
  <c r="AM5" i="1"/>
  <c r="AL5" i="1"/>
  <c r="AK5" i="1"/>
  <c r="AJ5" i="1"/>
  <c r="AI5" i="1"/>
  <c r="AH5" i="1" l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I5" i="1"/>
  <c r="H5" i="1"/>
  <c r="F5" i="1"/>
  <c r="E5" i="1"/>
  <c r="D5" i="1"/>
  <c r="J5" i="1" l="1"/>
</calcChain>
</file>

<file path=xl/sharedStrings.xml><?xml version="1.0" encoding="utf-8"?>
<sst xmlns="http://schemas.openxmlformats.org/spreadsheetml/2006/main" count="119" uniqueCount="88">
  <si>
    <t>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RESUMEN INFORMACIÓN FISMDF POR MUNICIPIO    ////////                                                                                                                   RESUMEN INFORMACIÓN FISMDF POR MUNICIPIO    ////////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RESUMEN INFORMACIÓN FISMDF POR MUNICIPIO    ////////                                                                                                                   RESUMEN INFORMACIÓN FISMDF POR MUNICIPIO    ////////</t>
  </si>
  <si>
    <t>CVE_EDO</t>
  </si>
  <si>
    <t>ENTIDAD</t>
  </si>
  <si>
    <t>FISM_2014</t>
  </si>
  <si>
    <t>BANOBRAS</t>
  </si>
  <si>
    <t>DEUDA_BANOBRAS</t>
  </si>
  <si>
    <t>PRODIM</t>
  </si>
  <si>
    <t>GASTOS INDIRECTOS</t>
  </si>
  <si>
    <t>MONTO REPORTADO FISMDF</t>
  </si>
  <si>
    <t>TOTAL</t>
  </si>
  <si>
    <t>SALUD</t>
  </si>
  <si>
    <t>CLINICA DENTAL</t>
  </si>
  <si>
    <t>DISPENSARIO MÉDICO</t>
  </si>
  <si>
    <t>CANTIDAD</t>
  </si>
  <si>
    <t>IMPORTE</t>
  </si>
  <si>
    <t>BENEFICIOS A LA POBLACIÓN</t>
  </si>
  <si>
    <t>BENEFICIOS A LA POBLACIÓN MASCULINA</t>
  </si>
  <si>
    <t>BENEFICIOS A LA POBLACIÓN FEMENINA</t>
  </si>
  <si>
    <t>BENEFICIOS A VIVIENDAS</t>
  </si>
  <si>
    <t>NAL_FISMDF</t>
  </si>
  <si>
    <t>TOTAL NACIONAL</t>
  </si>
  <si>
    <t>01</t>
  </si>
  <si>
    <t>AGUASCALIENTES</t>
  </si>
  <si>
    <t>02</t>
  </si>
  <si>
    <t>BAJA CALIFORNIA</t>
  </si>
  <si>
    <t>03</t>
  </si>
  <si>
    <t>BAJA CALIFORNIA SUR</t>
  </si>
  <si>
    <t>04</t>
  </si>
  <si>
    <t>CAMPECHE</t>
  </si>
  <si>
    <t>05</t>
  </si>
  <si>
    <t>COAHUILA DE ZARAGOZA</t>
  </si>
  <si>
    <t>06</t>
  </si>
  <si>
    <t>COLIMA</t>
  </si>
  <si>
    <t>07</t>
  </si>
  <si>
    <t>CHIAPAS</t>
  </si>
  <si>
    <t>08</t>
  </si>
  <si>
    <t>CHIHUAHUA</t>
  </si>
  <si>
    <t>09</t>
  </si>
  <si>
    <t>DISTRITO FEDERAL</t>
  </si>
  <si>
    <t>10</t>
  </si>
  <si>
    <t>DURANGO</t>
  </si>
  <si>
    <t>11</t>
  </si>
  <si>
    <t>GUANAJUATO</t>
  </si>
  <si>
    <t>12</t>
  </si>
  <si>
    <t>GUERRERO</t>
  </si>
  <si>
    <t>13</t>
  </si>
  <si>
    <t>HIDALGO</t>
  </si>
  <si>
    <t>14</t>
  </si>
  <si>
    <t>JALISCO</t>
  </si>
  <si>
    <t>15</t>
  </si>
  <si>
    <t>MÉXICO</t>
  </si>
  <si>
    <t>16</t>
  </si>
  <si>
    <t>MICHOACAN DE OCAMPO</t>
  </si>
  <si>
    <t>17</t>
  </si>
  <si>
    <t>MORELOS</t>
  </si>
  <si>
    <t>18</t>
  </si>
  <si>
    <t>NAYARIT</t>
  </si>
  <si>
    <t>19</t>
  </si>
  <si>
    <t>NUEVO LEÓN</t>
  </si>
  <si>
    <t>20</t>
  </si>
  <si>
    <t>OAXACA</t>
  </si>
  <si>
    <t>21</t>
  </si>
  <si>
    <t>PUEBLA</t>
  </si>
  <si>
    <t>22</t>
  </si>
  <si>
    <t>QUERETARO</t>
  </si>
  <si>
    <t>23</t>
  </si>
  <si>
    <t>QUINTANA ROO</t>
  </si>
  <si>
    <t>24</t>
  </si>
  <si>
    <t>SAN LUIS POTOSI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</si>
  <si>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</si>
  <si>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</si>
  <si>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</si>
  <si>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</si>
  <si>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</si>
  <si>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</si>
  <si>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</si>
  <si>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</si>
  <si>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</si>
  <si>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</si>
  <si>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</si>
  <si>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VERACRUZ DE IGNACIO DE LA LLAVE</t>
  </si>
  <si>
    <t>31</t>
  </si>
  <si>
    <t>YUCATÁN</t>
  </si>
  <si>
    <t>32</t>
  </si>
  <si>
    <t>ZACATECAS</t>
  </si>
  <si>
    <t>HOSPITALES</t>
  </si>
  <si>
    <t>CENTROS DE SALUD O UNIDADES MEDICAS</t>
  </si>
  <si>
    <t>FAIS_2014 + / - BANOBRAS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</si>
</sst>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1" fillId="3" borderId="10" xfId="0" applyFont="1" applyFill="1" applyBorder="1" applyAlignment="1">
      <alignment horizontal="center" vertical="center" wrapText="1"/>
    </xf>
    <xf numFmtId="44" fontId="1" fillId="3" borderId="10" xfId="2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4" fontId="1" fillId="2" borderId="10" xfId="2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/>
    </xf>
    <xf numFmtId="44" fontId="1" fillId="2" borderId="10" xfId="2" applyFont="1" applyFill="1" applyBorder="1" applyAlignment="1">
      <alignment horizontal="right" vertical="center"/>
    </xf>
    <xf numFmtId="44" fontId="1" fillId="2" borderId="10" xfId="2" quotePrefix="1" applyFont="1" applyFill="1" applyBorder="1" applyAlignment="1">
      <alignment horizontal="right" vertical="center"/>
    </xf>
    <xf numFmtId="44" fontId="1" fillId="2" borderId="10" xfId="2" applyFont="1" applyFill="1" applyBorder="1" applyAlignment="1">
      <alignment horizontal="right" vertical="center" wrapText="1"/>
    </xf>
    <xf numFmtId="164" fontId="1" fillId="3" borderId="10" xfId="1" applyNumberFormat="1" applyFont="1" applyFill="1" applyBorder="1" applyAlignment="1">
      <alignment horizontal="center" vertical="center" wrapText="1"/>
    </xf>
    <xf numFmtId="44" fontId="1" fillId="3" borderId="10" xfId="2" applyFont="1" applyFill="1" applyBorder="1" applyAlignment="1">
      <alignment horizontal="right" vertical="center" wrapText="1"/>
    </xf>
    <xf numFmtId="164" fontId="1" fillId="2" borderId="10" xfId="1" applyNumberFormat="1" applyFont="1" applyFill="1" applyBorder="1" applyAlignment="1">
      <alignment horizontal="center" vertical="center" wrapText="1"/>
    </xf>
    <xf numFmtId="43" fontId="3" fillId="0" borderId="14" xfId="1" applyNumberFormat="1" applyFont="1" applyBorder="1" applyAlignment="1">
      <alignment horizontal="left"/>
    </xf>
    <xf numFmtId="44" fontId="3" fillId="0" borderId="14" xfId="2" applyFont="1" applyBorder="1" applyAlignment="1">
      <alignment horizontal="right"/>
    </xf>
    <xf numFmtId="1" fontId="3" fillId="0" borderId="14" xfId="1" applyNumberFormat="1" applyFont="1" applyBorder="1" applyAlignment="1">
      <alignment horizontal="right"/>
    </xf>
    <xf numFmtId="164" fontId="3" fillId="0" borderId="14" xfId="1" applyNumberFormat="1" applyFont="1" applyBorder="1" applyAlignment="1">
      <alignment horizontal="right"/>
    </xf>
    <xf numFmtId="43" fontId="3" fillId="0" borderId="14" xfId="1" applyNumberFormat="1" applyFont="1" applyBorder="1" applyAlignment="1">
      <alignment horizontal="right"/>
    </xf>
    <xf numFmtId="44" fontId="0" fillId="0" borderId="0" xfId="2" applyFont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4" fontId="1" fillId="2" borderId="2" xfId="2" quotePrefix="1" applyFont="1" applyFill="1" applyBorder="1" applyAlignment="1">
      <alignment horizontal="center" vertical="center" wrapText="1"/>
    </xf>
    <xf numFmtId="44" fontId="1" fillId="2" borderId="8" xfId="2" quotePrefix="1" applyFont="1" applyFill="1" applyBorder="1" applyAlignment="1">
      <alignment horizontal="center" vertical="center" wrapText="1"/>
    </xf>
    <xf numFmtId="44" fontId="1" fillId="2" borderId="13" xfId="2" quotePrefix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4" fontId="1" fillId="2" borderId="2" xfId="2" applyFont="1" applyFill="1" applyBorder="1" applyAlignment="1">
      <alignment horizontal="center" vertical="center"/>
    </xf>
    <xf numFmtId="44" fontId="1" fillId="2" borderId="8" xfId="2" applyFont="1" applyFill="1" applyBorder="1" applyAlignment="1">
      <alignment horizontal="center" vertical="center"/>
    </xf>
    <xf numFmtId="44" fontId="1" fillId="2" borderId="13" xfId="2" applyFont="1" applyFill="1" applyBorder="1" applyAlignment="1">
      <alignment horizontal="center" vertical="center"/>
    </xf>
    <xf numFmtId="44" fontId="1" fillId="2" borderId="2" xfId="2" quotePrefix="1" applyFont="1" applyFill="1" applyBorder="1" applyAlignment="1">
      <alignment horizontal="center" vertical="center"/>
    </xf>
    <xf numFmtId="44" fontId="1" fillId="2" borderId="8" xfId="2" quotePrefix="1" applyFont="1" applyFill="1" applyBorder="1" applyAlignment="1">
      <alignment horizontal="center" vertical="center"/>
    </xf>
    <xf numFmtId="44" fontId="1" fillId="2" borderId="13" xfId="2" quotePrefix="1" applyFont="1" applyFill="1" applyBorder="1" applyAlignment="1">
      <alignment horizontal="center" vertical="center"/>
    </xf>
    <xf numFmtId="44" fontId="1" fillId="2" borderId="2" xfId="2" applyFont="1" applyFill="1" applyBorder="1" applyAlignment="1">
      <alignment horizontal="center" vertical="center" wrapText="1"/>
    </xf>
    <xf numFmtId="44" fontId="1" fillId="2" borderId="8" xfId="2" applyFont="1" applyFill="1" applyBorder="1" applyAlignment="1">
      <alignment horizontal="center" vertical="center" wrapText="1"/>
    </xf>
    <xf numFmtId="44" fontId="1" fillId="2" borderId="13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37"/>
  <sheetViews>
    <sheetView tabSelected="1" zoomScale="90" zoomScaleNormal="90" workbookViewId="0">
      <pane ySplit="4" topLeftCell="A5" activePane="bottomLeft" state="frozen"/>
      <selection activeCell="S20" sqref="S20"/>
      <selection pane="bottomLeft" activeCell="E11" sqref="E11"/>
    </sheetView>
  </sheetViews>
  <sheetFormatPr baseColWidth="10" defaultColWidth="9.140625" defaultRowHeight="15" x14ac:dyDescent="0.25"/>
  <cols>
    <col min="1" max="1" width="5.28515625" customWidth="1"/>
    <col min="2" max="2" width="15.28515625" bestFit="1" customWidth="1"/>
    <col min="3" max="3" width="25.42578125" customWidth="1"/>
    <col min="4" max="6" width="22.28515625" style="17" customWidth="1"/>
    <col min="7" max="7" width="23.42578125" style="17" customWidth="1"/>
    <col min="8" max="10" width="22.28515625" style="17" customWidth="1"/>
    <col min="11" max="11" width="15.140625" bestFit="1" customWidth="1"/>
    <col min="12" max="12" width="21.5703125" style="17" customWidth="1"/>
    <col min="13" max="16" width="17.28515625" customWidth="1"/>
    <col min="17" max="17" width="13.42578125" customWidth="1"/>
    <col min="18" max="18" width="22.28515625" style="17" customWidth="1"/>
    <col min="19" max="20" width="21" customWidth="1"/>
    <col min="21" max="21" width="20.7109375" customWidth="1"/>
    <col min="22" max="22" width="19.85546875" customWidth="1"/>
    <col min="23" max="23" width="18.5703125" customWidth="1"/>
    <col min="24" max="24" width="20" style="17" customWidth="1"/>
    <col min="25" max="25" width="17.140625" customWidth="1"/>
    <col min="26" max="26" width="15.85546875" customWidth="1"/>
    <col min="27" max="27" width="16.85546875" customWidth="1"/>
    <col min="28" max="28" width="18" customWidth="1"/>
    <col min="29" max="29" width="16.85546875" customWidth="1"/>
    <col min="30" max="30" width="22" style="17" customWidth="1"/>
    <col min="31" max="34" width="16.85546875" customWidth="1"/>
    <col min="35" max="35" width="14.5703125" customWidth="1"/>
    <col min="36" max="36" width="19" customWidth="1"/>
    <col min="37" max="41" width="14.5703125" customWidth="1"/>
    <col min="42" max="43" width="21.140625" customWidth="1"/>
    <col min="44" max="46" width="14.5703125" customWidth="1"/>
  </cols>
  <sheetData>
    <row r="1" spans="2:46" ht="15.75" customHeight="1" thickBot="1" x14ac:dyDescent="0.3"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</row>
    <row r="2" spans="2:46" ht="15.75" customHeight="1" thickBot="1" x14ac:dyDescent="0.3">
      <c r="B2" s="31" t="s">
        <v>1</v>
      </c>
      <c r="C2" s="31" t="s">
        <v>2</v>
      </c>
      <c r="D2" s="34" t="s">
        <v>3</v>
      </c>
      <c r="E2" s="37" t="s">
        <v>4</v>
      </c>
      <c r="F2" s="37" t="s">
        <v>5</v>
      </c>
      <c r="G2" s="25" t="s">
        <v>87</v>
      </c>
      <c r="H2" s="40" t="s">
        <v>6</v>
      </c>
      <c r="I2" s="40" t="s">
        <v>7</v>
      </c>
      <c r="J2" s="40" t="s">
        <v>8</v>
      </c>
      <c r="K2" s="43" t="s">
        <v>9</v>
      </c>
      <c r="L2" s="44"/>
      <c r="M2" s="44"/>
      <c r="N2" s="44"/>
      <c r="O2" s="44"/>
      <c r="P2" s="45"/>
      <c r="Q2" s="21" t="s">
        <v>10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</row>
    <row r="3" spans="2:46" ht="15.75" customHeight="1" thickBot="1" x14ac:dyDescent="0.3">
      <c r="B3" s="32"/>
      <c r="C3" s="32"/>
      <c r="D3" s="35"/>
      <c r="E3" s="38"/>
      <c r="F3" s="38"/>
      <c r="G3" s="26"/>
      <c r="H3" s="41"/>
      <c r="I3" s="41"/>
      <c r="J3" s="41"/>
      <c r="K3" s="46"/>
      <c r="L3" s="47"/>
      <c r="M3" s="47"/>
      <c r="N3" s="47"/>
      <c r="O3" s="47"/>
      <c r="P3" s="48"/>
      <c r="Q3" s="28" t="s">
        <v>10</v>
      </c>
      <c r="R3" s="29"/>
      <c r="S3" s="29"/>
      <c r="T3" s="29"/>
      <c r="U3" s="29"/>
      <c r="V3" s="30"/>
      <c r="W3" s="18" t="s">
        <v>11</v>
      </c>
      <c r="X3" s="19"/>
      <c r="Y3" s="19"/>
      <c r="Z3" s="19"/>
      <c r="AA3" s="19"/>
      <c r="AB3" s="20"/>
      <c r="AC3" s="18" t="s">
        <v>12</v>
      </c>
      <c r="AD3" s="19"/>
      <c r="AE3" s="19"/>
      <c r="AF3" s="19"/>
      <c r="AG3" s="19"/>
      <c r="AH3" s="20"/>
      <c r="AI3" s="18" t="s">
        <v>85</v>
      </c>
      <c r="AJ3" s="19"/>
      <c r="AK3" s="19"/>
      <c r="AL3" s="19"/>
      <c r="AM3" s="19"/>
      <c r="AN3" s="20"/>
      <c r="AO3" s="18" t="s">
        <v>86</v>
      </c>
      <c r="AP3" s="19"/>
      <c r="AQ3" s="19"/>
      <c r="AR3" s="19"/>
      <c r="AS3" s="19"/>
      <c r="AT3" s="20"/>
    </row>
    <row r="4" spans="2:46" ht="46.5" customHeight="1" thickBot="1" x14ac:dyDescent="0.3">
      <c r="B4" s="33"/>
      <c r="C4" s="33"/>
      <c r="D4" s="36"/>
      <c r="E4" s="39"/>
      <c r="F4" s="39"/>
      <c r="G4" s="27"/>
      <c r="H4" s="42"/>
      <c r="I4" s="42"/>
      <c r="J4" s="42"/>
      <c r="K4" s="1" t="s">
        <v>13</v>
      </c>
      <c r="L4" s="2" t="s">
        <v>14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13</v>
      </c>
      <c r="R4" s="2" t="s">
        <v>14</v>
      </c>
      <c r="S4" s="1" t="s">
        <v>15</v>
      </c>
      <c r="T4" s="1" t="s">
        <v>16</v>
      </c>
      <c r="U4" s="1" t="s">
        <v>17</v>
      </c>
      <c r="V4" s="1" t="s">
        <v>18</v>
      </c>
      <c r="W4" s="3" t="s">
        <v>13</v>
      </c>
      <c r="X4" s="4" t="s">
        <v>14</v>
      </c>
      <c r="Y4" s="3" t="s">
        <v>15</v>
      </c>
      <c r="Z4" s="3" t="s">
        <v>16</v>
      </c>
      <c r="AA4" s="3" t="s">
        <v>17</v>
      </c>
      <c r="AB4" s="3" t="s">
        <v>18</v>
      </c>
      <c r="AC4" s="3" t="s">
        <v>13</v>
      </c>
      <c r="AD4" s="4" t="s">
        <v>14</v>
      </c>
      <c r="AE4" s="3" t="s">
        <v>15</v>
      </c>
      <c r="AF4" s="3" t="s">
        <v>16</v>
      </c>
      <c r="AG4" s="3" t="s">
        <v>17</v>
      </c>
      <c r="AH4" s="3" t="s">
        <v>18</v>
      </c>
      <c r="AI4" s="3" t="s">
        <v>13</v>
      </c>
      <c r="AJ4" s="4" t="s">
        <v>14</v>
      </c>
      <c r="AK4" s="3" t="s">
        <v>15</v>
      </c>
      <c r="AL4" s="3" t="s">
        <v>16</v>
      </c>
      <c r="AM4" s="3" t="s">
        <v>17</v>
      </c>
      <c r="AN4" s="3" t="s">
        <v>18</v>
      </c>
      <c r="AO4" s="3" t="s">
        <v>13</v>
      </c>
      <c r="AP4" s="4" t="s">
        <v>14</v>
      </c>
      <c r="AQ4" s="3" t="s">
        <v>15</v>
      </c>
      <c r="AR4" s="3" t="s">
        <v>16</v>
      </c>
      <c r="AS4" s="3" t="s">
        <v>17</v>
      </c>
      <c r="AT4" s="3" t="s">
        <v>18</v>
      </c>
    </row>
    <row r="5" spans="2:46" ht="15.75" thickBot="1" x14ac:dyDescent="0.3">
      <c r="B5" s="5" t="s">
        <v>19</v>
      </c>
      <c r="C5" s="5" t="s">
        <v>20</v>
      </c>
      <c r="D5" s="6">
        <f t="shared" ref="D5:I5" si="0">SUM(D6:D37)</f>
        <v>57912914772.160019</v>
      </c>
      <c r="E5" s="7">
        <f t="shared" si="0"/>
        <v>1748927110.1200006</v>
      </c>
      <c r="F5" s="7">
        <f t="shared" si="0"/>
        <v>1900922561.5699997</v>
      </c>
      <c r="G5" s="7">
        <f t="shared" si="0"/>
        <v>57760919320.710014</v>
      </c>
      <c r="H5" s="8">
        <f t="shared" si="0"/>
        <v>542492531.10000002</v>
      </c>
      <c r="I5" s="8">
        <f t="shared" si="0"/>
        <v>1014963980.8499998</v>
      </c>
      <c r="J5" s="8">
        <f>H5+I5+L5</f>
        <v>51303895466.950005</v>
      </c>
      <c r="K5" s="9">
        <f t="shared" ref="K5:AH5" si="1">SUM(K6:K37)</f>
        <v>103258</v>
      </c>
      <c r="L5" s="10">
        <f t="shared" si="1"/>
        <v>49746438955.000008</v>
      </c>
      <c r="M5" s="9">
        <f t="shared" si="1"/>
        <v>86845808</v>
      </c>
      <c r="N5" s="9">
        <f t="shared" si="1"/>
        <v>43817264</v>
      </c>
      <c r="O5" s="9">
        <f t="shared" si="1"/>
        <v>43028544</v>
      </c>
      <c r="P5" s="9">
        <f t="shared" si="1"/>
        <v>19722701</v>
      </c>
      <c r="Q5" s="9">
        <f t="shared" si="1"/>
        <v>1794</v>
      </c>
      <c r="R5" s="10">
        <f t="shared" si="1"/>
        <v>1432554121.3400002</v>
      </c>
      <c r="S5" s="9">
        <f t="shared" si="1"/>
        <v>11384666</v>
      </c>
      <c r="T5" s="9">
        <f t="shared" si="1"/>
        <v>7959052</v>
      </c>
      <c r="U5" s="9">
        <f t="shared" si="1"/>
        <v>3425614</v>
      </c>
      <c r="V5" s="9">
        <f t="shared" si="1"/>
        <v>761238</v>
      </c>
      <c r="W5" s="11">
        <f t="shared" si="1"/>
        <v>123</v>
      </c>
      <c r="X5" s="4">
        <f t="shared" si="1"/>
        <v>89752922.13000001</v>
      </c>
      <c r="Y5" s="11">
        <f t="shared" si="1"/>
        <v>347971</v>
      </c>
      <c r="Z5" s="11">
        <f t="shared" si="1"/>
        <v>163692</v>
      </c>
      <c r="AA5" s="11">
        <f t="shared" si="1"/>
        <v>184279</v>
      </c>
      <c r="AB5" s="11">
        <f t="shared" si="1"/>
        <v>68707</v>
      </c>
      <c r="AC5" s="11">
        <f t="shared" si="1"/>
        <v>1537</v>
      </c>
      <c r="AD5" s="4">
        <f t="shared" si="1"/>
        <v>773036748.16000021</v>
      </c>
      <c r="AE5" s="11">
        <f t="shared" si="1"/>
        <v>347971</v>
      </c>
      <c r="AF5" s="11">
        <f t="shared" si="1"/>
        <v>1694476</v>
      </c>
      <c r="AG5" s="11">
        <f t="shared" si="1"/>
        <v>2085836</v>
      </c>
      <c r="AH5" s="11">
        <f t="shared" si="1"/>
        <v>554157</v>
      </c>
      <c r="AI5" s="11">
        <f t="shared" ref="AI5:AT5" si="2">SUM(AI6:AI37)</f>
        <v>13</v>
      </c>
      <c r="AJ5" s="4">
        <f t="shared" si="2"/>
        <v>170054866.76999998</v>
      </c>
      <c r="AK5" s="11">
        <f t="shared" si="2"/>
        <v>347971</v>
      </c>
      <c r="AL5" s="11">
        <f t="shared" si="2"/>
        <v>1253913</v>
      </c>
      <c r="AM5" s="11">
        <f t="shared" si="2"/>
        <v>803573</v>
      </c>
      <c r="AN5" s="11">
        <f t="shared" si="2"/>
        <v>103659</v>
      </c>
      <c r="AO5" s="11">
        <f t="shared" si="2"/>
        <v>121</v>
      </c>
      <c r="AP5" s="4">
        <f t="shared" si="2"/>
        <v>399709584.28000003</v>
      </c>
      <c r="AQ5" s="11">
        <f t="shared" si="2"/>
        <v>347971</v>
      </c>
      <c r="AR5" s="11">
        <f t="shared" si="2"/>
        <v>4846971</v>
      </c>
      <c r="AS5" s="11">
        <f t="shared" si="2"/>
        <v>351926</v>
      </c>
      <c r="AT5" s="11">
        <f t="shared" si="2"/>
        <v>34715</v>
      </c>
    </row>
    <row r="6" spans="2:46" ht="15.75" thickBot="1" x14ac:dyDescent="0.3">
      <c r="B6" s="12" t="s">
        <v>21</v>
      </c>
      <c r="C6" s="12" t="s">
        <v>22</v>
      </c>
      <c r="D6" s="13">
        <v>234304846</v>
      </c>
      <c r="E6" s="13">
        <v>18143452.420000002</v>
      </c>
      <c r="F6" s="13">
        <v>6518840.0999999996</v>
      </c>
      <c r="G6" s="13">
        <v>245929458.32000002</v>
      </c>
      <c r="H6" s="13">
        <v>4118073.58</v>
      </c>
      <c r="I6" s="13">
        <v>6492155.96</v>
      </c>
      <c r="J6" s="13">
        <v>234810223.39000002</v>
      </c>
      <c r="K6" s="14">
        <v>634</v>
      </c>
      <c r="L6" s="13">
        <v>224517993.84999967</v>
      </c>
      <c r="M6" s="15">
        <v>335734</v>
      </c>
      <c r="N6" s="15">
        <v>164726</v>
      </c>
      <c r="O6" s="15">
        <v>171008</v>
      </c>
      <c r="P6" s="15">
        <v>73529</v>
      </c>
      <c r="Q6" s="14">
        <v>1</v>
      </c>
      <c r="R6" s="13">
        <v>313724.45</v>
      </c>
      <c r="S6" s="15">
        <v>70</v>
      </c>
      <c r="T6" s="16">
        <v>40</v>
      </c>
      <c r="U6" s="16">
        <v>30</v>
      </c>
      <c r="V6" s="15">
        <v>35</v>
      </c>
      <c r="W6" s="15">
        <v>0</v>
      </c>
      <c r="X6" s="13">
        <v>0</v>
      </c>
      <c r="Y6" s="15">
        <v>0</v>
      </c>
      <c r="Z6" s="15">
        <v>0</v>
      </c>
      <c r="AA6" s="15">
        <v>0</v>
      </c>
      <c r="AB6" s="15">
        <v>0</v>
      </c>
      <c r="AC6" s="15">
        <v>1</v>
      </c>
      <c r="AD6" s="13">
        <v>313724.45</v>
      </c>
      <c r="AE6" s="15">
        <v>0</v>
      </c>
      <c r="AF6" s="15">
        <v>40</v>
      </c>
      <c r="AG6" s="15">
        <v>30</v>
      </c>
      <c r="AH6" s="15">
        <v>35</v>
      </c>
      <c r="AI6" s="15">
        <v>0</v>
      </c>
      <c r="AJ6" s="13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3">
        <v>0</v>
      </c>
      <c r="AQ6" s="15">
        <v>0</v>
      </c>
      <c r="AR6" s="15">
        <v>0</v>
      </c>
      <c r="AS6" s="15">
        <v>0</v>
      </c>
      <c r="AT6" s="15">
        <v>0</v>
      </c>
    </row>
    <row r="7" spans="2:46" ht="15.75" thickBot="1" x14ac:dyDescent="0.3">
      <c r="B7" s="12" t="s">
        <v>23</v>
      </c>
      <c r="C7" s="12" t="s">
        <v>24</v>
      </c>
      <c r="D7" s="13">
        <v>294525247</v>
      </c>
      <c r="E7" s="13">
        <v>0</v>
      </c>
      <c r="F7" s="13">
        <v>0</v>
      </c>
      <c r="G7" s="13">
        <v>294525247</v>
      </c>
      <c r="H7" s="13">
        <v>3932343.6</v>
      </c>
      <c r="I7" s="13">
        <v>8037158.3199999994</v>
      </c>
      <c r="J7" s="13">
        <v>292806196.91999996</v>
      </c>
      <c r="K7" s="14">
        <v>506</v>
      </c>
      <c r="L7" s="13">
        <v>281163473.93000001</v>
      </c>
      <c r="M7" s="15">
        <v>441443</v>
      </c>
      <c r="N7" s="15">
        <v>218588</v>
      </c>
      <c r="O7" s="15">
        <v>222855</v>
      </c>
      <c r="P7" s="15">
        <v>111659</v>
      </c>
      <c r="Q7" s="14">
        <v>7</v>
      </c>
      <c r="R7" s="13">
        <v>1447018.4999999998</v>
      </c>
      <c r="S7" s="15">
        <v>1770</v>
      </c>
      <c r="T7" s="16">
        <v>885</v>
      </c>
      <c r="U7" s="16">
        <v>885</v>
      </c>
      <c r="V7" s="15">
        <v>470</v>
      </c>
      <c r="W7" s="15">
        <v>0</v>
      </c>
      <c r="X7" s="13">
        <v>0</v>
      </c>
      <c r="Y7" s="15">
        <v>0</v>
      </c>
      <c r="Z7" s="15">
        <v>0</v>
      </c>
      <c r="AA7" s="15">
        <v>0</v>
      </c>
      <c r="AB7" s="15">
        <v>0</v>
      </c>
      <c r="AC7" s="15">
        <v>2</v>
      </c>
      <c r="AD7" s="13">
        <v>690000</v>
      </c>
      <c r="AE7" s="15">
        <v>0</v>
      </c>
      <c r="AF7" s="15">
        <v>750</v>
      </c>
      <c r="AG7" s="15">
        <v>750</v>
      </c>
      <c r="AH7" s="15">
        <v>200</v>
      </c>
      <c r="AI7" s="15">
        <v>0</v>
      </c>
      <c r="AJ7" s="13">
        <v>0</v>
      </c>
      <c r="AK7" s="15">
        <v>0</v>
      </c>
      <c r="AL7" s="15">
        <v>0</v>
      </c>
      <c r="AM7" s="15">
        <v>0</v>
      </c>
      <c r="AN7" s="15">
        <v>0</v>
      </c>
      <c r="AO7" s="15">
        <v>5</v>
      </c>
      <c r="AP7" s="13">
        <v>757018.5</v>
      </c>
      <c r="AQ7" s="15">
        <v>0</v>
      </c>
      <c r="AR7" s="15">
        <v>135</v>
      </c>
      <c r="AS7" s="15">
        <v>135</v>
      </c>
      <c r="AT7" s="15">
        <v>270</v>
      </c>
    </row>
    <row r="8" spans="2:46" ht="15.75" thickBot="1" x14ac:dyDescent="0.3">
      <c r="B8" s="12" t="s">
        <v>25</v>
      </c>
      <c r="C8" s="12" t="s">
        <v>26</v>
      </c>
      <c r="D8" s="13">
        <v>108143957.98999999</v>
      </c>
      <c r="E8" s="13">
        <v>0</v>
      </c>
      <c r="F8" s="13">
        <v>0</v>
      </c>
      <c r="G8" s="13">
        <v>108143957.98999999</v>
      </c>
      <c r="H8" s="13">
        <v>1898486.48</v>
      </c>
      <c r="I8" s="13">
        <v>2475170.98</v>
      </c>
      <c r="J8" s="13">
        <v>108143913.19000001</v>
      </c>
      <c r="K8" s="14">
        <v>94</v>
      </c>
      <c r="L8" s="13">
        <v>103770255.73</v>
      </c>
      <c r="M8" s="15">
        <v>24744</v>
      </c>
      <c r="N8" s="15">
        <v>11321</v>
      </c>
      <c r="O8" s="15">
        <v>13423</v>
      </c>
      <c r="P8" s="15">
        <v>6781</v>
      </c>
      <c r="Q8" s="14">
        <v>1</v>
      </c>
      <c r="R8" s="13">
        <v>2300000</v>
      </c>
      <c r="S8" s="15">
        <v>0</v>
      </c>
      <c r="T8" s="16">
        <v>0</v>
      </c>
      <c r="U8" s="16">
        <v>0</v>
      </c>
      <c r="V8" s="15">
        <v>0</v>
      </c>
      <c r="W8" s="15">
        <v>0</v>
      </c>
      <c r="X8" s="13">
        <v>0</v>
      </c>
      <c r="Y8" s="15">
        <v>0</v>
      </c>
      <c r="Z8" s="15">
        <v>0</v>
      </c>
      <c r="AA8" s="15">
        <v>0</v>
      </c>
      <c r="AB8" s="15">
        <v>0</v>
      </c>
      <c r="AC8" s="15">
        <v>1</v>
      </c>
      <c r="AD8" s="13">
        <v>2300000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3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3">
        <v>0</v>
      </c>
      <c r="AQ8" s="15">
        <v>0</v>
      </c>
      <c r="AR8" s="15">
        <v>0</v>
      </c>
      <c r="AS8" s="15">
        <v>0</v>
      </c>
      <c r="AT8" s="15">
        <v>0</v>
      </c>
    </row>
    <row r="9" spans="2:46" ht="15.75" thickBot="1" x14ac:dyDescent="0.3">
      <c r="B9" s="12" t="s">
        <v>27</v>
      </c>
      <c r="C9" s="12" t="s">
        <v>28</v>
      </c>
      <c r="D9" s="13">
        <v>603181324.98000002</v>
      </c>
      <c r="E9" s="13">
        <v>70973044.50999999</v>
      </c>
      <c r="F9" s="13">
        <v>98339146.320000008</v>
      </c>
      <c r="G9" s="13">
        <v>575815223.17000008</v>
      </c>
      <c r="H9" s="13">
        <v>8611541.8200000003</v>
      </c>
      <c r="I9" s="13">
        <v>10266297.859999999</v>
      </c>
      <c r="J9" s="13">
        <v>565362455.33999991</v>
      </c>
      <c r="K9" s="14">
        <v>786</v>
      </c>
      <c r="L9" s="13">
        <v>546484615.66000021</v>
      </c>
      <c r="M9" s="15">
        <v>771424</v>
      </c>
      <c r="N9" s="15">
        <v>380368</v>
      </c>
      <c r="O9" s="15">
        <v>391056</v>
      </c>
      <c r="P9" s="15">
        <v>228192</v>
      </c>
      <c r="Q9" s="14">
        <v>15</v>
      </c>
      <c r="R9" s="13">
        <v>8794562.9000000004</v>
      </c>
      <c r="S9" s="15">
        <v>27342</v>
      </c>
      <c r="T9" s="16">
        <v>13709</v>
      </c>
      <c r="U9" s="16">
        <v>13633</v>
      </c>
      <c r="V9" s="15">
        <v>5955</v>
      </c>
      <c r="W9" s="15">
        <v>2</v>
      </c>
      <c r="X9" s="13">
        <v>748575</v>
      </c>
      <c r="Y9" s="15">
        <v>4800</v>
      </c>
      <c r="Z9" s="15">
        <v>2400</v>
      </c>
      <c r="AA9" s="15">
        <v>2400</v>
      </c>
      <c r="AB9" s="15">
        <v>800</v>
      </c>
      <c r="AC9" s="15">
        <v>13</v>
      </c>
      <c r="AD9" s="13">
        <v>8045987.9000000004</v>
      </c>
      <c r="AE9" s="15">
        <v>4800</v>
      </c>
      <c r="AF9" s="15">
        <v>11309</v>
      </c>
      <c r="AG9" s="15">
        <v>11233</v>
      </c>
      <c r="AH9" s="15">
        <v>5155</v>
      </c>
      <c r="AI9" s="15">
        <v>0</v>
      </c>
      <c r="AJ9" s="13">
        <v>0</v>
      </c>
      <c r="AK9" s="15">
        <v>4800</v>
      </c>
      <c r="AL9" s="15">
        <v>0</v>
      </c>
      <c r="AM9" s="15">
        <v>0</v>
      </c>
      <c r="AN9" s="15">
        <v>0</v>
      </c>
      <c r="AO9" s="15">
        <v>0</v>
      </c>
      <c r="AP9" s="13">
        <v>0</v>
      </c>
      <c r="AQ9" s="15">
        <v>4800</v>
      </c>
      <c r="AR9" s="15">
        <v>0</v>
      </c>
      <c r="AS9" s="15">
        <v>0</v>
      </c>
      <c r="AT9" s="15">
        <v>0</v>
      </c>
    </row>
    <row r="10" spans="2:46" ht="15.75" thickBot="1" x14ac:dyDescent="0.3">
      <c r="B10" s="12" t="s">
        <v>29</v>
      </c>
      <c r="C10" s="12" t="s">
        <v>30</v>
      </c>
      <c r="D10" s="13">
        <v>451698405.02000004</v>
      </c>
      <c r="E10" s="13">
        <v>0</v>
      </c>
      <c r="F10" s="13">
        <v>0</v>
      </c>
      <c r="G10" s="13">
        <v>451698405.02000004</v>
      </c>
      <c r="H10" s="13">
        <v>4627877.5999999996</v>
      </c>
      <c r="I10" s="13">
        <v>7594514.7400000002</v>
      </c>
      <c r="J10" s="13">
        <v>425042653.43999994</v>
      </c>
      <c r="K10" s="14">
        <v>1468</v>
      </c>
      <c r="L10" s="13">
        <v>412820261.10000008</v>
      </c>
      <c r="M10" s="15">
        <v>833838</v>
      </c>
      <c r="N10" s="15">
        <v>412073</v>
      </c>
      <c r="O10" s="15">
        <v>421765</v>
      </c>
      <c r="P10" s="15">
        <v>205663</v>
      </c>
      <c r="Q10" s="14">
        <v>20</v>
      </c>
      <c r="R10" s="13">
        <v>3225201.99</v>
      </c>
      <c r="S10" s="15">
        <v>18881</v>
      </c>
      <c r="T10" s="16">
        <v>9289</v>
      </c>
      <c r="U10" s="16">
        <v>9592</v>
      </c>
      <c r="V10" s="15">
        <v>3428</v>
      </c>
      <c r="W10" s="15">
        <v>0</v>
      </c>
      <c r="X10" s="13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20</v>
      </c>
      <c r="AD10" s="13">
        <v>3225201.99</v>
      </c>
      <c r="AE10" s="15">
        <v>0</v>
      </c>
      <c r="AF10" s="15">
        <v>9289</v>
      </c>
      <c r="AG10" s="15">
        <v>9592</v>
      </c>
      <c r="AH10" s="15">
        <v>3428</v>
      </c>
      <c r="AI10" s="15">
        <v>0</v>
      </c>
      <c r="AJ10" s="13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3">
        <v>0</v>
      </c>
      <c r="AQ10" s="15">
        <v>0</v>
      </c>
      <c r="AR10" s="15">
        <v>0</v>
      </c>
      <c r="AS10" s="15">
        <v>0</v>
      </c>
      <c r="AT10" s="15">
        <v>0</v>
      </c>
    </row>
    <row r="11" spans="2:46" ht="15.75" thickBot="1" x14ac:dyDescent="0.3">
      <c r="B11" s="12" t="s">
        <v>31</v>
      </c>
      <c r="C11" s="12" t="s">
        <v>32</v>
      </c>
      <c r="D11" s="13">
        <v>107460442</v>
      </c>
      <c r="E11" s="13">
        <v>5818593.7599999998</v>
      </c>
      <c r="F11" s="13">
        <v>17311243.48</v>
      </c>
      <c r="G11" s="13">
        <v>95967792.280000001</v>
      </c>
      <c r="H11" s="13">
        <v>1884599.8099999998</v>
      </c>
      <c r="I11" s="13">
        <v>2703660.1500000004</v>
      </c>
      <c r="J11" s="13">
        <v>95123568.530000001</v>
      </c>
      <c r="K11" s="14">
        <v>370</v>
      </c>
      <c r="L11" s="13">
        <v>90535308.570000038</v>
      </c>
      <c r="M11" s="15">
        <v>66405</v>
      </c>
      <c r="N11" s="15">
        <v>33642</v>
      </c>
      <c r="O11" s="15">
        <v>32763</v>
      </c>
      <c r="P11" s="15">
        <v>18829</v>
      </c>
      <c r="Q11" s="14">
        <v>12</v>
      </c>
      <c r="R11" s="13">
        <v>3098922.8</v>
      </c>
      <c r="S11" s="15">
        <v>2325</v>
      </c>
      <c r="T11" s="16">
        <v>1136</v>
      </c>
      <c r="U11" s="16">
        <v>1189</v>
      </c>
      <c r="V11" s="15">
        <v>638</v>
      </c>
      <c r="W11" s="15">
        <v>2</v>
      </c>
      <c r="X11" s="13">
        <v>600000</v>
      </c>
      <c r="Y11" s="15">
        <v>470</v>
      </c>
      <c r="Z11" s="15">
        <v>226</v>
      </c>
      <c r="AA11" s="15">
        <v>244</v>
      </c>
      <c r="AB11" s="15">
        <v>128</v>
      </c>
      <c r="AC11" s="15">
        <v>10</v>
      </c>
      <c r="AD11" s="13">
        <v>2498922.7999999998</v>
      </c>
      <c r="AE11" s="15">
        <v>470</v>
      </c>
      <c r="AF11" s="15">
        <v>910</v>
      </c>
      <c r="AG11" s="15">
        <v>945</v>
      </c>
      <c r="AH11" s="15">
        <v>510</v>
      </c>
      <c r="AI11" s="15">
        <v>0</v>
      </c>
      <c r="AJ11" s="13">
        <v>0</v>
      </c>
      <c r="AK11" s="15">
        <v>470</v>
      </c>
      <c r="AL11" s="15">
        <v>0</v>
      </c>
      <c r="AM11" s="15">
        <v>0</v>
      </c>
      <c r="AN11" s="15">
        <v>0</v>
      </c>
      <c r="AO11" s="15">
        <v>0</v>
      </c>
      <c r="AP11" s="13">
        <v>0</v>
      </c>
      <c r="AQ11" s="15">
        <v>470</v>
      </c>
      <c r="AR11" s="15">
        <v>0</v>
      </c>
      <c r="AS11" s="15">
        <v>0</v>
      </c>
      <c r="AT11" s="15">
        <v>0</v>
      </c>
    </row>
    <row r="12" spans="2:46" ht="15.75" thickBot="1" x14ac:dyDescent="0.3">
      <c r="B12" s="12" t="s">
        <v>33</v>
      </c>
      <c r="C12" s="12" t="s">
        <v>34</v>
      </c>
      <c r="D12" s="13">
        <v>10079431808.360001</v>
      </c>
      <c r="E12" s="13">
        <v>142198517.47000003</v>
      </c>
      <c r="F12" s="13">
        <v>1057218097.7799997</v>
      </c>
      <c r="G12" s="13">
        <v>9164412228.0500011</v>
      </c>
      <c r="H12" s="13">
        <v>147340677.18000007</v>
      </c>
      <c r="I12" s="13">
        <v>253911653.36999992</v>
      </c>
      <c r="J12" s="13">
        <v>8535683472.2899971</v>
      </c>
      <c r="K12" s="14">
        <v>9232</v>
      </c>
      <c r="L12" s="13">
        <v>8134431141.7399702</v>
      </c>
      <c r="M12" s="15">
        <v>11560476</v>
      </c>
      <c r="N12" s="15">
        <v>5664539</v>
      </c>
      <c r="O12" s="15">
        <v>5895937</v>
      </c>
      <c r="P12" s="15">
        <v>2385529</v>
      </c>
      <c r="Q12" s="14">
        <v>117</v>
      </c>
      <c r="R12" s="13">
        <v>350195267.42000002</v>
      </c>
      <c r="S12" s="15">
        <v>707175</v>
      </c>
      <c r="T12" s="16">
        <v>346600</v>
      </c>
      <c r="U12" s="16">
        <v>360575</v>
      </c>
      <c r="V12" s="15">
        <v>51605</v>
      </c>
      <c r="W12" s="15">
        <v>2</v>
      </c>
      <c r="X12" s="13">
        <v>3637858.4699999997</v>
      </c>
      <c r="Y12" s="15">
        <v>5726</v>
      </c>
      <c r="Z12" s="15">
        <v>2375</v>
      </c>
      <c r="AA12" s="15">
        <v>3351</v>
      </c>
      <c r="AB12" s="15">
        <v>1430</v>
      </c>
      <c r="AC12" s="15">
        <v>104</v>
      </c>
      <c r="AD12" s="13">
        <v>65238026.95000001</v>
      </c>
      <c r="AE12" s="15">
        <v>5726</v>
      </c>
      <c r="AF12" s="15">
        <v>111329</v>
      </c>
      <c r="AG12" s="15">
        <v>115881</v>
      </c>
      <c r="AH12" s="15">
        <v>50175</v>
      </c>
      <c r="AI12" s="15">
        <v>2</v>
      </c>
      <c r="AJ12" s="13">
        <v>87711206.890000001</v>
      </c>
      <c r="AK12" s="15">
        <v>5726</v>
      </c>
      <c r="AL12" s="15">
        <v>30776</v>
      </c>
      <c r="AM12" s="15">
        <v>32031</v>
      </c>
      <c r="AN12" s="15">
        <v>0</v>
      </c>
      <c r="AO12" s="15">
        <v>9</v>
      </c>
      <c r="AP12" s="13">
        <v>193608175.10999998</v>
      </c>
      <c r="AQ12" s="15">
        <v>5726</v>
      </c>
      <c r="AR12" s="15">
        <v>202120</v>
      </c>
      <c r="AS12" s="15">
        <v>209312</v>
      </c>
      <c r="AT12" s="15">
        <v>0</v>
      </c>
    </row>
    <row r="13" spans="2:46" ht="15.75" thickBot="1" x14ac:dyDescent="0.3">
      <c r="B13" s="12" t="s">
        <v>35</v>
      </c>
      <c r="C13" s="12" t="s">
        <v>36</v>
      </c>
      <c r="D13" s="13">
        <v>1116691307.1199999</v>
      </c>
      <c r="E13" s="13">
        <v>220930359.81000009</v>
      </c>
      <c r="F13" s="13">
        <v>60469493.900000006</v>
      </c>
      <c r="G13" s="13">
        <v>1277152173.03</v>
      </c>
      <c r="H13" s="13">
        <v>4918404.830000001</v>
      </c>
      <c r="I13" s="13">
        <v>7917193.5700000003</v>
      </c>
      <c r="J13" s="13">
        <v>1173109413.6300001</v>
      </c>
      <c r="K13" s="14">
        <v>3176</v>
      </c>
      <c r="L13" s="13">
        <v>1160273815.2300045</v>
      </c>
      <c r="M13" s="15">
        <v>1527030</v>
      </c>
      <c r="N13" s="15">
        <v>667200</v>
      </c>
      <c r="O13" s="15">
        <v>859830</v>
      </c>
      <c r="P13" s="15">
        <v>258896</v>
      </c>
      <c r="Q13" s="14">
        <v>105</v>
      </c>
      <c r="R13" s="13">
        <v>38051559.050000012</v>
      </c>
      <c r="S13" s="15">
        <v>44805</v>
      </c>
      <c r="T13" s="16">
        <v>21848</v>
      </c>
      <c r="U13" s="16">
        <v>22957</v>
      </c>
      <c r="V13" s="15">
        <v>8105</v>
      </c>
      <c r="W13" s="15">
        <v>12</v>
      </c>
      <c r="X13" s="13">
        <v>4423214.13</v>
      </c>
      <c r="Y13" s="15">
        <v>5208</v>
      </c>
      <c r="Z13" s="15">
        <v>2604</v>
      </c>
      <c r="AA13" s="15">
        <v>2604</v>
      </c>
      <c r="AB13" s="15">
        <v>1296</v>
      </c>
      <c r="AC13" s="15">
        <v>90</v>
      </c>
      <c r="AD13" s="13">
        <v>20625753.920000009</v>
      </c>
      <c r="AE13" s="15">
        <v>5208</v>
      </c>
      <c r="AF13" s="15">
        <v>19244</v>
      </c>
      <c r="AG13" s="15">
        <v>20353</v>
      </c>
      <c r="AH13" s="15">
        <v>6809</v>
      </c>
      <c r="AI13" s="15">
        <v>0</v>
      </c>
      <c r="AJ13" s="13">
        <v>0</v>
      </c>
      <c r="AK13" s="15">
        <v>5208</v>
      </c>
      <c r="AL13" s="15">
        <v>0</v>
      </c>
      <c r="AM13" s="15">
        <v>0</v>
      </c>
      <c r="AN13" s="15">
        <v>0</v>
      </c>
      <c r="AO13" s="15">
        <v>3</v>
      </c>
      <c r="AP13" s="13">
        <v>13002591</v>
      </c>
      <c r="AQ13" s="15">
        <v>5208</v>
      </c>
      <c r="AR13" s="15">
        <v>0</v>
      </c>
      <c r="AS13" s="15">
        <v>0</v>
      </c>
      <c r="AT13" s="15">
        <v>0</v>
      </c>
    </row>
    <row r="14" spans="2:46" ht="15.75" thickBot="1" x14ac:dyDescent="0.3">
      <c r="B14" s="12" t="s">
        <v>37</v>
      </c>
      <c r="C14" s="12" t="s">
        <v>38</v>
      </c>
      <c r="D14" s="13">
        <v>766773409.01000011</v>
      </c>
      <c r="E14" s="13">
        <v>0</v>
      </c>
      <c r="F14" s="13">
        <v>0</v>
      </c>
      <c r="G14" s="13">
        <v>766773409.01000011</v>
      </c>
      <c r="H14" s="13">
        <v>3659861.26</v>
      </c>
      <c r="I14" s="13">
        <v>12589589.399999999</v>
      </c>
      <c r="J14" s="13">
        <v>755456321.8499999</v>
      </c>
      <c r="K14" s="14">
        <v>252</v>
      </c>
      <c r="L14" s="13">
        <v>739206871.19000053</v>
      </c>
      <c r="M14" s="15">
        <v>913057</v>
      </c>
      <c r="N14" s="15">
        <v>440886</v>
      </c>
      <c r="O14" s="15">
        <v>472171</v>
      </c>
      <c r="P14" s="15">
        <v>75599</v>
      </c>
      <c r="Q14" s="14">
        <v>12</v>
      </c>
      <c r="R14" s="13">
        <v>84316960.649999991</v>
      </c>
      <c r="S14" s="15">
        <v>49970</v>
      </c>
      <c r="T14" s="16">
        <v>24152</v>
      </c>
      <c r="U14" s="16">
        <v>25818</v>
      </c>
      <c r="V14" s="15">
        <v>16</v>
      </c>
      <c r="W14" s="15">
        <v>1</v>
      </c>
      <c r="X14" s="13">
        <v>18414192.510000002</v>
      </c>
      <c r="Y14" s="15">
        <v>10625</v>
      </c>
      <c r="Z14" s="15">
        <v>5161</v>
      </c>
      <c r="AA14" s="15">
        <v>5464</v>
      </c>
      <c r="AB14" s="15">
        <v>0</v>
      </c>
      <c r="AC14" s="15">
        <v>3</v>
      </c>
      <c r="AD14" s="13">
        <v>27961352.649999999</v>
      </c>
      <c r="AE14" s="15">
        <v>10625</v>
      </c>
      <c r="AF14" s="15">
        <v>17875</v>
      </c>
      <c r="AG14" s="15">
        <v>18704</v>
      </c>
      <c r="AH14" s="15">
        <v>0</v>
      </c>
      <c r="AI14" s="15">
        <v>0</v>
      </c>
      <c r="AJ14" s="13">
        <v>0</v>
      </c>
      <c r="AK14" s="15">
        <v>10625</v>
      </c>
      <c r="AL14" s="15">
        <v>0</v>
      </c>
      <c r="AM14" s="15">
        <v>0</v>
      </c>
      <c r="AN14" s="15">
        <v>0</v>
      </c>
      <c r="AO14" s="15">
        <v>8</v>
      </c>
      <c r="AP14" s="13">
        <v>37941415.490000002</v>
      </c>
      <c r="AQ14" s="15">
        <v>10625</v>
      </c>
      <c r="AR14" s="15">
        <v>1116</v>
      </c>
      <c r="AS14" s="15">
        <v>1650</v>
      </c>
      <c r="AT14" s="15">
        <v>16</v>
      </c>
    </row>
    <row r="15" spans="2:46" ht="15.75" thickBot="1" x14ac:dyDescent="0.3">
      <c r="B15" s="12" t="s">
        <v>39</v>
      </c>
      <c r="C15" s="12" t="s">
        <v>40</v>
      </c>
      <c r="D15" s="13">
        <v>839636285</v>
      </c>
      <c r="E15" s="13">
        <v>84677397.579999998</v>
      </c>
      <c r="F15" s="13">
        <v>30996188.499999993</v>
      </c>
      <c r="G15" s="13">
        <v>893317494.08000004</v>
      </c>
      <c r="H15" s="13">
        <v>8761156.7999999989</v>
      </c>
      <c r="I15" s="13">
        <v>14337183.310000002</v>
      </c>
      <c r="J15" s="13">
        <v>884664307.49999988</v>
      </c>
      <c r="K15" s="14">
        <v>4007</v>
      </c>
      <c r="L15" s="13">
        <v>861565967.39000034</v>
      </c>
      <c r="M15" s="15">
        <v>2189544</v>
      </c>
      <c r="N15" s="15">
        <v>846190</v>
      </c>
      <c r="O15" s="15">
        <v>1343354</v>
      </c>
      <c r="P15" s="15">
        <v>492779</v>
      </c>
      <c r="Q15" s="14">
        <v>46</v>
      </c>
      <c r="R15" s="13">
        <v>12970737.950000003</v>
      </c>
      <c r="S15" s="15">
        <v>30061</v>
      </c>
      <c r="T15" s="16">
        <v>13884</v>
      </c>
      <c r="U15" s="16">
        <v>16177</v>
      </c>
      <c r="V15" s="15">
        <v>7375</v>
      </c>
      <c r="W15" s="15">
        <v>0</v>
      </c>
      <c r="X15" s="13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46</v>
      </c>
      <c r="AD15" s="13">
        <v>12970737.950000003</v>
      </c>
      <c r="AE15" s="15">
        <v>0</v>
      </c>
      <c r="AF15" s="15">
        <v>13884</v>
      </c>
      <c r="AG15" s="15">
        <v>16177</v>
      </c>
      <c r="AH15" s="15">
        <v>7375</v>
      </c>
      <c r="AI15" s="15">
        <v>0</v>
      </c>
      <c r="AJ15" s="13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3">
        <v>0</v>
      </c>
      <c r="AQ15" s="15">
        <v>0</v>
      </c>
      <c r="AR15" s="15">
        <v>0</v>
      </c>
      <c r="AS15" s="15">
        <v>0</v>
      </c>
      <c r="AT15" s="15">
        <v>0</v>
      </c>
    </row>
    <row r="16" spans="2:46" ht="15.75" thickBot="1" x14ac:dyDescent="0.3">
      <c r="B16" s="12" t="s">
        <v>41</v>
      </c>
      <c r="C16" s="12" t="s">
        <v>42</v>
      </c>
      <c r="D16" s="13">
        <v>2153702906</v>
      </c>
      <c r="E16" s="13">
        <v>0</v>
      </c>
      <c r="F16" s="13">
        <v>1020000</v>
      </c>
      <c r="G16" s="13">
        <v>2152682906</v>
      </c>
      <c r="H16" s="13">
        <v>24350060.899999999</v>
      </c>
      <c r="I16" s="13">
        <v>41853500.040000014</v>
      </c>
      <c r="J16" s="13">
        <v>1998359745.1000006</v>
      </c>
      <c r="K16" s="14">
        <v>7216</v>
      </c>
      <c r="L16" s="13">
        <v>1932156184.1600013</v>
      </c>
      <c r="M16" s="15">
        <v>3250258</v>
      </c>
      <c r="N16" s="15">
        <v>1456969</v>
      </c>
      <c r="O16" s="15">
        <v>1793289</v>
      </c>
      <c r="P16" s="15">
        <v>487876</v>
      </c>
      <c r="Q16" s="14">
        <v>29</v>
      </c>
      <c r="R16" s="13">
        <v>53564618.679999992</v>
      </c>
      <c r="S16" s="15">
        <v>331862</v>
      </c>
      <c r="T16" s="16">
        <v>83105</v>
      </c>
      <c r="U16" s="16">
        <v>248757</v>
      </c>
      <c r="V16" s="15">
        <v>123853</v>
      </c>
      <c r="W16" s="15">
        <v>1</v>
      </c>
      <c r="X16" s="13">
        <v>699994.8</v>
      </c>
      <c r="Y16" s="15">
        <v>41673</v>
      </c>
      <c r="Z16" s="15">
        <v>15829</v>
      </c>
      <c r="AA16" s="15">
        <v>25844</v>
      </c>
      <c r="AB16" s="15">
        <v>9464</v>
      </c>
      <c r="AC16" s="15">
        <v>27</v>
      </c>
      <c r="AD16" s="13">
        <v>12864623.879999995</v>
      </c>
      <c r="AE16" s="15">
        <v>41673</v>
      </c>
      <c r="AF16" s="15">
        <v>18476</v>
      </c>
      <c r="AG16" s="15">
        <v>27715</v>
      </c>
      <c r="AH16" s="15">
        <v>10730</v>
      </c>
      <c r="AI16" s="15">
        <v>1</v>
      </c>
      <c r="AJ16" s="13">
        <v>40000000</v>
      </c>
      <c r="AK16" s="15">
        <v>41673</v>
      </c>
      <c r="AL16" s="15">
        <v>48800</v>
      </c>
      <c r="AM16" s="15">
        <v>195198</v>
      </c>
      <c r="AN16" s="15">
        <v>103659</v>
      </c>
      <c r="AO16" s="15">
        <v>0</v>
      </c>
      <c r="AP16" s="13">
        <v>0</v>
      </c>
      <c r="AQ16" s="15">
        <v>41673</v>
      </c>
      <c r="AR16" s="15">
        <v>0</v>
      </c>
      <c r="AS16" s="15">
        <v>0</v>
      </c>
      <c r="AT16" s="15">
        <v>0</v>
      </c>
    </row>
    <row r="17" spans="2:46" ht="15.75" thickBot="1" x14ac:dyDescent="0.3">
      <c r="B17" s="12" t="s">
        <v>43</v>
      </c>
      <c r="C17" s="12" t="s">
        <v>44</v>
      </c>
      <c r="D17" s="13">
        <v>5017759871.0900011</v>
      </c>
      <c r="E17" s="13">
        <v>36736617.090000004</v>
      </c>
      <c r="F17" s="13">
        <v>5149200</v>
      </c>
      <c r="G17" s="13">
        <v>5049347288.1800013</v>
      </c>
      <c r="H17" s="13">
        <v>48469322.75</v>
      </c>
      <c r="I17" s="13">
        <v>84403709.459999979</v>
      </c>
      <c r="J17" s="13">
        <v>3327408202.5900021</v>
      </c>
      <c r="K17" s="14">
        <v>5473</v>
      </c>
      <c r="L17" s="13">
        <v>3194535170.3799882</v>
      </c>
      <c r="M17" s="15">
        <v>7894098</v>
      </c>
      <c r="N17" s="15">
        <v>3845397</v>
      </c>
      <c r="O17" s="15">
        <v>4048701</v>
      </c>
      <c r="P17" s="15">
        <v>2019968</v>
      </c>
      <c r="Q17" s="14">
        <v>135</v>
      </c>
      <c r="R17" s="13">
        <v>103950508.88999999</v>
      </c>
      <c r="S17" s="15">
        <v>190730</v>
      </c>
      <c r="T17" s="16">
        <v>87665</v>
      </c>
      <c r="U17" s="16">
        <v>103065</v>
      </c>
      <c r="V17" s="15">
        <v>37129</v>
      </c>
      <c r="W17" s="15">
        <v>12</v>
      </c>
      <c r="X17" s="13">
        <v>12020473.420000002</v>
      </c>
      <c r="Y17" s="15">
        <v>13245</v>
      </c>
      <c r="Z17" s="15">
        <v>5511</v>
      </c>
      <c r="AA17" s="15">
        <v>7734</v>
      </c>
      <c r="AB17" s="15">
        <v>5870</v>
      </c>
      <c r="AC17" s="15">
        <v>123</v>
      </c>
      <c r="AD17" s="13">
        <v>91930035.470000029</v>
      </c>
      <c r="AE17" s="15">
        <v>13245</v>
      </c>
      <c r="AF17" s="15">
        <v>82154</v>
      </c>
      <c r="AG17" s="15">
        <v>95331</v>
      </c>
      <c r="AH17" s="15">
        <v>31259</v>
      </c>
      <c r="AI17" s="15">
        <v>0</v>
      </c>
      <c r="AJ17" s="13">
        <v>0</v>
      </c>
      <c r="AK17" s="15">
        <v>13245</v>
      </c>
      <c r="AL17" s="15">
        <v>0</v>
      </c>
      <c r="AM17" s="15">
        <v>0</v>
      </c>
      <c r="AN17" s="15">
        <v>0</v>
      </c>
      <c r="AO17" s="15">
        <v>0</v>
      </c>
      <c r="AP17" s="13">
        <v>0</v>
      </c>
      <c r="AQ17" s="15">
        <v>13245</v>
      </c>
      <c r="AR17" s="15">
        <v>0</v>
      </c>
      <c r="AS17" s="15">
        <v>0</v>
      </c>
      <c r="AT17" s="15">
        <v>0</v>
      </c>
    </row>
    <row r="18" spans="2:46" ht="15.75" thickBot="1" x14ac:dyDescent="0.3">
      <c r="B18" s="12" t="s">
        <v>45</v>
      </c>
      <c r="C18" s="12" t="s">
        <v>46</v>
      </c>
      <c r="D18" s="13">
        <v>1781426060</v>
      </c>
      <c r="E18" s="13">
        <v>0</v>
      </c>
      <c r="F18" s="13">
        <v>53983675</v>
      </c>
      <c r="G18" s="13">
        <v>1727442385</v>
      </c>
      <c r="H18" s="13">
        <v>10665727.260000004</v>
      </c>
      <c r="I18" s="13">
        <v>20723103.190000001</v>
      </c>
      <c r="J18" s="13">
        <v>1724767545.2299998</v>
      </c>
      <c r="K18" s="14">
        <v>4045</v>
      </c>
      <c r="L18" s="13">
        <v>1693378714.7800026</v>
      </c>
      <c r="M18" s="15">
        <v>1059046</v>
      </c>
      <c r="N18" s="15">
        <v>504153</v>
      </c>
      <c r="O18" s="15">
        <v>554893</v>
      </c>
      <c r="P18" s="15">
        <v>157013</v>
      </c>
      <c r="Q18" s="14">
        <v>120</v>
      </c>
      <c r="R18" s="13">
        <v>49742561.379999995</v>
      </c>
      <c r="S18" s="15">
        <v>59776</v>
      </c>
      <c r="T18" s="16">
        <v>28958</v>
      </c>
      <c r="U18" s="16">
        <v>30818</v>
      </c>
      <c r="V18" s="15">
        <v>11196</v>
      </c>
      <c r="W18" s="15">
        <v>2</v>
      </c>
      <c r="X18" s="13">
        <v>322391.09999999998</v>
      </c>
      <c r="Y18" s="15">
        <v>705</v>
      </c>
      <c r="Z18" s="15">
        <v>337</v>
      </c>
      <c r="AA18" s="15">
        <v>368</v>
      </c>
      <c r="AB18" s="15">
        <v>172</v>
      </c>
      <c r="AC18" s="15">
        <v>118</v>
      </c>
      <c r="AD18" s="13">
        <v>49420170.279999994</v>
      </c>
      <c r="AE18" s="15">
        <v>705</v>
      </c>
      <c r="AF18" s="15">
        <v>28621</v>
      </c>
      <c r="AG18" s="15">
        <v>30450</v>
      </c>
      <c r="AH18" s="15">
        <v>11024</v>
      </c>
      <c r="AI18" s="15">
        <v>0</v>
      </c>
      <c r="AJ18" s="13">
        <v>0</v>
      </c>
      <c r="AK18" s="15">
        <v>705</v>
      </c>
      <c r="AL18" s="15">
        <v>0</v>
      </c>
      <c r="AM18" s="15">
        <v>0</v>
      </c>
      <c r="AN18" s="15">
        <v>0</v>
      </c>
      <c r="AO18" s="15">
        <v>0</v>
      </c>
      <c r="AP18" s="13">
        <v>0</v>
      </c>
      <c r="AQ18" s="15">
        <v>705</v>
      </c>
      <c r="AR18" s="15">
        <v>0</v>
      </c>
      <c r="AS18" s="15">
        <v>0</v>
      </c>
      <c r="AT18" s="15">
        <v>0</v>
      </c>
    </row>
    <row r="19" spans="2:46" ht="15.75" thickBot="1" x14ac:dyDescent="0.3">
      <c r="B19" s="12" t="s">
        <v>47</v>
      </c>
      <c r="C19" s="12" t="s">
        <v>48</v>
      </c>
      <c r="D19" s="13">
        <v>1413662296.0100007</v>
      </c>
      <c r="E19" s="13">
        <v>14089716.890000001</v>
      </c>
      <c r="F19" s="13">
        <v>69344657.030000001</v>
      </c>
      <c r="G19" s="13">
        <v>1358407355.8700008</v>
      </c>
      <c r="H19" s="13">
        <v>4673955.08</v>
      </c>
      <c r="I19" s="13">
        <v>8820064.5199999996</v>
      </c>
      <c r="J19" s="13">
        <v>1194725352.3499997</v>
      </c>
      <c r="K19" s="14">
        <v>3337</v>
      </c>
      <c r="L19" s="13">
        <v>1181231332.7499995</v>
      </c>
      <c r="M19" s="15">
        <v>3362871</v>
      </c>
      <c r="N19" s="15">
        <v>1606478</v>
      </c>
      <c r="O19" s="15">
        <v>1756393</v>
      </c>
      <c r="P19" s="15">
        <v>775416</v>
      </c>
      <c r="Q19" s="14">
        <v>90</v>
      </c>
      <c r="R19" s="13">
        <v>27083373.479999997</v>
      </c>
      <c r="S19" s="15">
        <v>168723</v>
      </c>
      <c r="T19" s="16">
        <v>84590</v>
      </c>
      <c r="U19" s="16">
        <v>84133</v>
      </c>
      <c r="V19" s="15">
        <v>3077</v>
      </c>
      <c r="W19" s="15">
        <v>17</v>
      </c>
      <c r="X19" s="13">
        <v>6138622.4500000002</v>
      </c>
      <c r="Y19" s="15">
        <v>107948</v>
      </c>
      <c r="Z19" s="15">
        <v>54684</v>
      </c>
      <c r="AA19" s="15">
        <v>53264</v>
      </c>
      <c r="AB19" s="15">
        <v>0</v>
      </c>
      <c r="AC19" s="15">
        <v>70</v>
      </c>
      <c r="AD19" s="13">
        <v>19141243.93</v>
      </c>
      <c r="AE19" s="15">
        <v>107948</v>
      </c>
      <c r="AF19" s="15">
        <v>29906</v>
      </c>
      <c r="AG19" s="15">
        <v>30868</v>
      </c>
      <c r="AH19" s="15">
        <v>3075</v>
      </c>
      <c r="AI19" s="15">
        <v>0</v>
      </c>
      <c r="AJ19" s="13">
        <v>0</v>
      </c>
      <c r="AK19" s="15">
        <v>107948</v>
      </c>
      <c r="AL19" s="15">
        <v>0</v>
      </c>
      <c r="AM19" s="15">
        <v>0</v>
      </c>
      <c r="AN19" s="15">
        <v>0</v>
      </c>
      <c r="AO19" s="15">
        <v>3</v>
      </c>
      <c r="AP19" s="13">
        <v>1803507.1</v>
      </c>
      <c r="AQ19" s="15">
        <v>107948</v>
      </c>
      <c r="AR19" s="15">
        <v>0</v>
      </c>
      <c r="AS19" s="15">
        <v>1</v>
      </c>
      <c r="AT19" s="15">
        <v>2</v>
      </c>
    </row>
    <row r="20" spans="2:46" ht="15.75" thickBot="1" x14ac:dyDescent="0.3">
      <c r="B20" s="12" t="s">
        <v>49</v>
      </c>
      <c r="C20" s="12" t="s">
        <v>50</v>
      </c>
      <c r="D20" s="13">
        <v>3749054291.9299998</v>
      </c>
      <c r="E20" s="13">
        <v>27170934.330000002</v>
      </c>
      <c r="F20" s="13">
        <v>182935495.75</v>
      </c>
      <c r="G20" s="13">
        <v>3593289730.5099998</v>
      </c>
      <c r="H20" s="13">
        <v>29351366.270000003</v>
      </c>
      <c r="I20" s="13">
        <v>50062489.360000007</v>
      </c>
      <c r="J20" s="13">
        <v>3566150981.1599998</v>
      </c>
      <c r="K20" s="14">
        <v>7067</v>
      </c>
      <c r="L20" s="13">
        <v>3487075664.329999</v>
      </c>
      <c r="M20" s="15">
        <v>6727107</v>
      </c>
      <c r="N20" s="15">
        <v>3117056</v>
      </c>
      <c r="O20" s="15">
        <v>3610051</v>
      </c>
      <c r="P20" s="15">
        <v>1294347</v>
      </c>
      <c r="Q20" s="14">
        <v>108</v>
      </c>
      <c r="R20" s="13">
        <v>78080234.070000008</v>
      </c>
      <c r="S20" s="15">
        <v>413594</v>
      </c>
      <c r="T20" s="16">
        <v>92601</v>
      </c>
      <c r="U20" s="16">
        <v>320993</v>
      </c>
      <c r="V20" s="15">
        <v>37525</v>
      </c>
      <c r="W20" s="15">
        <v>7</v>
      </c>
      <c r="X20" s="13">
        <v>13222008.27</v>
      </c>
      <c r="Y20" s="15">
        <v>14329</v>
      </c>
      <c r="Z20" s="15">
        <v>6923</v>
      </c>
      <c r="AA20" s="15">
        <v>7406</v>
      </c>
      <c r="AB20" s="15">
        <v>900</v>
      </c>
      <c r="AC20" s="15">
        <v>100</v>
      </c>
      <c r="AD20" s="13">
        <v>57852507.79999999</v>
      </c>
      <c r="AE20" s="15">
        <v>14329</v>
      </c>
      <c r="AF20" s="15">
        <v>85678</v>
      </c>
      <c r="AG20" s="15">
        <v>313587</v>
      </c>
      <c r="AH20" s="15">
        <v>36624</v>
      </c>
      <c r="AI20" s="15">
        <v>0</v>
      </c>
      <c r="AJ20" s="13">
        <v>0</v>
      </c>
      <c r="AK20" s="15">
        <v>14329</v>
      </c>
      <c r="AL20" s="15">
        <v>0</v>
      </c>
      <c r="AM20" s="15">
        <v>0</v>
      </c>
      <c r="AN20" s="15">
        <v>0</v>
      </c>
      <c r="AO20" s="15">
        <v>1</v>
      </c>
      <c r="AP20" s="13">
        <v>7005718</v>
      </c>
      <c r="AQ20" s="15">
        <v>14329</v>
      </c>
      <c r="AR20" s="15">
        <v>0</v>
      </c>
      <c r="AS20" s="15">
        <v>0</v>
      </c>
      <c r="AT20" s="15">
        <v>1</v>
      </c>
    </row>
    <row r="21" spans="2:46" ht="15.75" thickBot="1" x14ac:dyDescent="0.3">
      <c r="B21" s="12" t="s">
        <v>51</v>
      </c>
      <c r="C21" s="12" t="s">
        <v>52</v>
      </c>
      <c r="D21" s="13">
        <v>2335005386.9700003</v>
      </c>
      <c r="E21" s="13">
        <v>12274997.98</v>
      </c>
      <c r="F21" s="13">
        <v>1860422.62</v>
      </c>
      <c r="G21" s="13">
        <v>2345419962.3300004</v>
      </c>
      <c r="H21" s="13">
        <v>16122467.650000002</v>
      </c>
      <c r="I21" s="13">
        <v>29091606.420000009</v>
      </c>
      <c r="J21" s="13">
        <v>1946997345.2800004</v>
      </c>
      <c r="K21" s="14">
        <v>7201</v>
      </c>
      <c r="L21" s="13">
        <v>1901783271.2099953</v>
      </c>
      <c r="M21" s="15">
        <v>6962463</v>
      </c>
      <c r="N21" s="15">
        <v>3132272</v>
      </c>
      <c r="O21" s="15">
        <v>3830191</v>
      </c>
      <c r="P21" s="15">
        <v>2852613</v>
      </c>
      <c r="Q21" s="14">
        <v>170</v>
      </c>
      <c r="R21" s="13">
        <v>58189557.82000003</v>
      </c>
      <c r="S21" s="15">
        <v>377930</v>
      </c>
      <c r="T21" s="16">
        <v>176813</v>
      </c>
      <c r="U21" s="16">
        <v>201117</v>
      </c>
      <c r="V21" s="15">
        <v>96832</v>
      </c>
      <c r="W21" s="15">
        <v>9</v>
      </c>
      <c r="X21" s="13">
        <v>3771713.1799999997</v>
      </c>
      <c r="Y21" s="15">
        <v>35034</v>
      </c>
      <c r="Z21" s="15">
        <v>16000</v>
      </c>
      <c r="AA21" s="15">
        <v>19034</v>
      </c>
      <c r="AB21" s="15">
        <v>29619</v>
      </c>
      <c r="AC21" s="15">
        <v>161</v>
      </c>
      <c r="AD21" s="13">
        <v>54417844.640000038</v>
      </c>
      <c r="AE21" s="15">
        <v>35034</v>
      </c>
      <c r="AF21" s="15">
        <v>160813</v>
      </c>
      <c r="AG21" s="15">
        <v>182083</v>
      </c>
      <c r="AH21" s="15">
        <v>67213</v>
      </c>
      <c r="AI21" s="15">
        <v>0</v>
      </c>
      <c r="AJ21" s="13">
        <v>0</v>
      </c>
      <c r="AK21" s="15">
        <v>35034</v>
      </c>
      <c r="AL21" s="15">
        <v>0</v>
      </c>
      <c r="AM21" s="15">
        <v>0</v>
      </c>
      <c r="AN21" s="15">
        <v>0</v>
      </c>
      <c r="AO21" s="15">
        <v>0</v>
      </c>
      <c r="AP21" s="13">
        <v>0</v>
      </c>
      <c r="AQ21" s="15">
        <v>35034</v>
      </c>
      <c r="AR21" s="15">
        <v>0</v>
      </c>
      <c r="AS21" s="15">
        <v>0</v>
      </c>
      <c r="AT21" s="15">
        <v>0</v>
      </c>
    </row>
    <row r="22" spans="2:46" ht="15.75" thickBot="1" x14ac:dyDescent="0.3">
      <c r="B22" s="12" t="s">
        <v>53</v>
      </c>
      <c r="C22" s="12" t="s">
        <v>54</v>
      </c>
      <c r="D22" s="13">
        <v>528971842.29000002</v>
      </c>
      <c r="E22" s="13">
        <v>56158606.5</v>
      </c>
      <c r="F22" s="13">
        <v>38811190.31000001</v>
      </c>
      <c r="G22" s="13">
        <v>546319258.48000002</v>
      </c>
      <c r="H22" s="13">
        <v>5919209.669999999</v>
      </c>
      <c r="I22" s="13">
        <v>7753157.3600000003</v>
      </c>
      <c r="J22" s="13">
        <v>477632204.30999994</v>
      </c>
      <c r="K22" s="14">
        <v>1125</v>
      </c>
      <c r="L22" s="13">
        <v>463959837.28000003</v>
      </c>
      <c r="M22" s="15">
        <v>773951</v>
      </c>
      <c r="N22" s="15">
        <v>334920</v>
      </c>
      <c r="O22" s="15">
        <v>439031</v>
      </c>
      <c r="P22" s="15">
        <v>202962</v>
      </c>
      <c r="Q22" s="14">
        <v>10</v>
      </c>
      <c r="R22" s="13">
        <v>5287176.93</v>
      </c>
      <c r="S22" s="15">
        <v>29809</v>
      </c>
      <c r="T22" s="16">
        <v>13200</v>
      </c>
      <c r="U22" s="16">
        <v>16609</v>
      </c>
      <c r="V22" s="15">
        <v>5981</v>
      </c>
      <c r="W22" s="15">
        <v>0</v>
      </c>
      <c r="X22" s="13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10</v>
      </c>
      <c r="AD22" s="13">
        <v>5287176.93</v>
      </c>
      <c r="AE22" s="15">
        <v>0</v>
      </c>
      <c r="AF22" s="15">
        <v>13200</v>
      </c>
      <c r="AG22" s="15">
        <v>16609</v>
      </c>
      <c r="AH22" s="15">
        <v>5981</v>
      </c>
      <c r="AI22" s="15">
        <v>0</v>
      </c>
      <c r="AJ22" s="13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3">
        <v>0</v>
      </c>
      <c r="AQ22" s="15">
        <v>0</v>
      </c>
      <c r="AR22" s="15">
        <v>0</v>
      </c>
      <c r="AS22" s="15">
        <v>0</v>
      </c>
      <c r="AT22" s="15">
        <v>0</v>
      </c>
    </row>
    <row r="23" spans="2:46" ht="15.75" thickBot="1" x14ac:dyDescent="0.3">
      <c r="B23" s="12" t="s">
        <v>55</v>
      </c>
      <c r="C23" s="12" t="s">
        <v>56</v>
      </c>
      <c r="D23" s="13">
        <v>528187865.99999994</v>
      </c>
      <c r="E23" s="13">
        <v>0</v>
      </c>
      <c r="F23" s="13">
        <v>0</v>
      </c>
      <c r="G23" s="13">
        <v>528187865.99999994</v>
      </c>
      <c r="H23" s="13">
        <v>2316844.54</v>
      </c>
      <c r="I23" s="13">
        <v>12093250.329999998</v>
      </c>
      <c r="J23" s="13">
        <v>523390781.03000003</v>
      </c>
      <c r="K23" s="14">
        <v>859</v>
      </c>
      <c r="L23" s="13">
        <v>509824656.16000015</v>
      </c>
      <c r="M23" s="15">
        <v>257521</v>
      </c>
      <c r="N23" s="15">
        <v>125230</v>
      </c>
      <c r="O23" s="15">
        <v>132291</v>
      </c>
      <c r="P23" s="15">
        <v>85457</v>
      </c>
      <c r="Q23" s="14">
        <v>9</v>
      </c>
      <c r="R23" s="13">
        <v>5585930.3500000015</v>
      </c>
      <c r="S23" s="15">
        <v>2111</v>
      </c>
      <c r="T23" s="16">
        <v>1170</v>
      </c>
      <c r="U23" s="16">
        <v>941</v>
      </c>
      <c r="V23" s="15">
        <v>365</v>
      </c>
      <c r="W23" s="15">
        <v>0</v>
      </c>
      <c r="X23" s="13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9</v>
      </c>
      <c r="AD23" s="13">
        <v>5585930.3500000015</v>
      </c>
      <c r="AE23" s="15">
        <v>0</v>
      </c>
      <c r="AF23" s="15">
        <v>1170</v>
      </c>
      <c r="AG23" s="15">
        <v>941</v>
      </c>
      <c r="AH23" s="15">
        <v>365</v>
      </c>
      <c r="AI23" s="15">
        <v>0</v>
      </c>
      <c r="AJ23" s="13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3">
        <v>0</v>
      </c>
      <c r="AQ23" s="15">
        <v>0</v>
      </c>
      <c r="AR23" s="15">
        <v>0</v>
      </c>
      <c r="AS23" s="15">
        <v>0</v>
      </c>
      <c r="AT23" s="15">
        <v>0</v>
      </c>
    </row>
    <row r="24" spans="2:46" ht="15.75" thickBot="1" x14ac:dyDescent="0.3">
      <c r="B24" s="12" t="s">
        <v>57</v>
      </c>
      <c r="C24" s="12" t="s">
        <v>58</v>
      </c>
      <c r="D24" s="13">
        <v>666537984</v>
      </c>
      <c r="E24" s="13">
        <v>5936543</v>
      </c>
      <c r="F24" s="13">
        <v>15121447.43</v>
      </c>
      <c r="G24" s="13">
        <v>657353079.57000005</v>
      </c>
      <c r="H24" s="13">
        <v>5471186.04</v>
      </c>
      <c r="I24" s="13">
        <v>8744938.5</v>
      </c>
      <c r="J24" s="13">
        <v>570105467.08000004</v>
      </c>
      <c r="K24" s="14">
        <v>702</v>
      </c>
      <c r="L24" s="13">
        <v>555889342.53999996</v>
      </c>
      <c r="M24" s="15">
        <v>400718</v>
      </c>
      <c r="N24" s="15">
        <v>191958</v>
      </c>
      <c r="O24" s="15">
        <v>208760</v>
      </c>
      <c r="P24" s="15">
        <v>79994</v>
      </c>
      <c r="Q24" s="14">
        <v>18</v>
      </c>
      <c r="R24" s="13">
        <v>23454820.539999999</v>
      </c>
      <c r="S24" s="15">
        <v>123001</v>
      </c>
      <c r="T24" s="16">
        <v>62984</v>
      </c>
      <c r="U24" s="16">
        <v>60017</v>
      </c>
      <c r="V24" s="15">
        <v>24257</v>
      </c>
      <c r="W24" s="15">
        <v>0</v>
      </c>
      <c r="X24" s="13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18</v>
      </c>
      <c r="AD24" s="13">
        <v>23454820.539999999</v>
      </c>
      <c r="AE24" s="15">
        <v>0</v>
      </c>
      <c r="AF24" s="15">
        <v>62984</v>
      </c>
      <c r="AG24" s="15">
        <v>60017</v>
      </c>
      <c r="AH24" s="15">
        <v>24257</v>
      </c>
      <c r="AI24" s="15">
        <v>0</v>
      </c>
      <c r="AJ24" s="13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3">
        <v>0</v>
      </c>
      <c r="AQ24" s="15">
        <v>0</v>
      </c>
      <c r="AR24" s="15">
        <v>0</v>
      </c>
      <c r="AS24" s="15">
        <v>0</v>
      </c>
      <c r="AT24" s="15">
        <v>0</v>
      </c>
    </row>
    <row r="25" spans="2:46" ht="15.75" thickBot="1" x14ac:dyDescent="0.3">
      <c r="B25" s="12" t="s">
        <v>59</v>
      </c>
      <c r="C25" s="12" t="s">
        <v>60</v>
      </c>
      <c r="D25" s="13">
        <v>5650974098.2400074</v>
      </c>
      <c r="E25" s="13">
        <v>47791888.200000003</v>
      </c>
      <c r="F25" s="13">
        <v>75216457.519999996</v>
      </c>
      <c r="G25" s="13">
        <v>5623549528.9200068</v>
      </c>
      <c r="H25" s="13">
        <v>26600782.550000001</v>
      </c>
      <c r="I25" s="13">
        <v>75071549.839999959</v>
      </c>
      <c r="J25" s="13">
        <v>3895443917.2400007</v>
      </c>
      <c r="K25" s="14">
        <v>5792</v>
      </c>
      <c r="L25" s="13">
        <v>3793771584.8499961</v>
      </c>
      <c r="M25" s="15">
        <v>4128851</v>
      </c>
      <c r="N25" s="15">
        <v>1984000</v>
      </c>
      <c r="O25" s="15">
        <v>2144851</v>
      </c>
      <c r="P25" s="15">
        <v>994134</v>
      </c>
      <c r="Q25" s="14">
        <v>226</v>
      </c>
      <c r="R25" s="13">
        <v>149382884.49999997</v>
      </c>
      <c r="S25" s="15">
        <v>259969</v>
      </c>
      <c r="T25" s="16">
        <v>129785</v>
      </c>
      <c r="U25" s="16">
        <v>130184</v>
      </c>
      <c r="V25" s="15">
        <v>59970</v>
      </c>
      <c r="W25" s="15">
        <v>24</v>
      </c>
      <c r="X25" s="13">
        <v>13175770.470000001</v>
      </c>
      <c r="Y25" s="15">
        <v>38858</v>
      </c>
      <c r="Z25" s="15">
        <v>18744</v>
      </c>
      <c r="AA25" s="15">
        <v>20114</v>
      </c>
      <c r="AB25" s="15">
        <v>7984</v>
      </c>
      <c r="AC25" s="15">
        <v>194</v>
      </c>
      <c r="AD25" s="13">
        <v>119957970.17999996</v>
      </c>
      <c r="AE25" s="15">
        <v>38858</v>
      </c>
      <c r="AF25" s="15">
        <v>91300</v>
      </c>
      <c r="AG25" s="15">
        <v>98208</v>
      </c>
      <c r="AH25" s="15">
        <v>51986</v>
      </c>
      <c r="AI25" s="15">
        <v>0</v>
      </c>
      <c r="AJ25" s="13">
        <v>0</v>
      </c>
      <c r="AK25" s="15">
        <v>38858</v>
      </c>
      <c r="AL25" s="15">
        <v>0</v>
      </c>
      <c r="AM25" s="15">
        <v>0</v>
      </c>
      <c r="AN25" s="15">
        <v>0</v>
      </c>
      <c r="AO25" s="15">
        <v>8</v>
      </c>
      <c r="AP25" s="13">
        <v>16249143.85</v>
      </c>
      <c r="AQ25" s="15">
        <v>38858</v>
      </c>
      <c r="AR25" s="15">
        <v>19741</v>
      </c>
      <c r="AS25" s="15">
        <v>11862</v>
      </c>
      <c r="AT25" s="15">
        <v>0</v>
      </c>
    </row>
    <row r="26" spans="2:46" ht="15.75" thickBot="1" x14ac:dyDescent="0.3">
      <c r="B26" s="12" t="s">
        <v>61</v>
      </c>
      <c r="C26" s="12" t="s">
        <v>62</v>
      </c>
      <c r="D26" s="13">
        <v>4667719585</v>
      </c>
      <c r="E26" s="13">
        <v>69065999.290000007</v>
      </c>
      <c r="F26" s="13">
        <v>1796663.2000000002</v>
      </c>
      <c r="G26" s="13">
        <v>4734988921.0900002</v>
      </c>
      <c r="H26" s="13">
        <v>48229625.359999992</v>
      </c>
      <c r="I26" s="13">
        <v>75156376.780000001</v>
      </c>
      <c r="J26" s="13">
        <v>4447445670.3300009</v>
      </c>
      <c r="K26" s="14">
        <v>5257</v>
      </c>
      <c r="L26" s="13">
        <v>4329653996.3600121</v>
      </c>
      <c r="M26" s="15">
        <v>6689792</v>
      </c>
      <c r="N26" s="15">
        <v>3157049</v>
      </c>
      <c r="O26" s="15">
        <v>3532743</v>
      </c>
      <c r="P26" s="15">
        <v>1261969</v>
      </c>
      <c r="Q26" s="14">
        <v>62</v>
      </c>
      <c r="R26" s="13">
        <v>53414007.43999999</v>
      </c>
      <c r="S26" s="15">
        <v>1633673</v>
      </c>
      <c r="T26" s="16">
        <v>770750</v>
      </c>
      <c r="U26" s="16">
        <v>862923</v>
      </c>
      <c r="V26" s="15">
        <v>126647</v>
      </c>
      <c r="W26" s="15">
        <v>3</v>
      </c>
      <c r="X26" s="13">
        <v>1217726.98</v>
      </c>
      <c r="Y26" s="15">
        <v>3753</v>
      </c>
      <c r="Z26" s="15">
        <v>1711</v>
      </c>
      <c r="AA26" s="15">
        <v>2042</v>
      </c>
      <c r="AB26" s="15">
        <v>0</v>
      </c>
      <c r="AC26" s="15">
        <v>59</v>
      </c>
      <c r="AD26" s="13">
        <v>52196280.459999993</v>
      </c>
      <c r="AE26" s="15">
        <v>3753</v>
      </c>
      <c r="AF26" s="15">
        <v>769039</v>
      </c>
      <c r="AG26" s="15">
        <v>860881</v>
      </c>
      <c r="AH26" s="15">
        <v>126647</v>
      </c>
      <c r="AI26" s="15">
        <v>0</v>
      </c>
      <c r="AJ26" s="13">
        <v>0</v>
      </c>
      <c r="AK26" s="15">
        <v>3753</v>
      </c>
      <c r="AL26" s="15">
        <v>0</v>
      </c>
      <c r="AM26" s="15">
        <v>0</v>
      </c>
      <c r="AN26" s="15">
        <v>0</v>
      </c>
      <c r="AO26" s="15">
        <v>0</v>
      </c>
      <c r="AP26" s="13">
        <v>0</v>
      </c>
      <c r="AQ26" s="15">
        <v>3753</v>
      </c>
      <c r="AR26" s="15">
        <v>0</v>
      </c>
      <c r="AS26" s="15">
        <v>0</v>
      </c>
      <c r="AT26" s="15">
        <v>0</v>
      </c>
    </row>
    <row r="27" spans="2:46" ht="15.75" thickBot="1" x14ac:dyDescent="0.3">
      <c r="B27" s="12" t="s">
        <v>63</v>
      </c>
      <c r="C27" s="12" t="s">
        <v>64</v>
      </c>
      <c r="D27" s="13">
        <v>567668673.00999999</v>
      </c>
      <c r="E27" s="13">
        <v>0</v>
      </c>
      <c r="F27" s="13">
        <v>0</v>
      </c>
      <c r="G27" s="13">
        <v>567668673.00999999</v>
      </c>
      <c r="H27" s="13">
        <v>6230797.5300000003</v>
      </c>
      <c r="I27" s="13">
        <v>10636881.979999999</v>
      </c>
      <c r="J27" s="13">
        <v>559618826.17000008</v>
      </c>
      <c r="K27" s="14">
        <v>1003</v>
      </c>
      <c r="L27" s="13">
        <v>542751146.65999985</v>
      </c>
      <c r="M27" s="15">
        <v>370874</v>
      </c>
      <c r="N27" s="15">
        <v>170433</v>
      </c>
      <c r="O27" s="15">
        <v>200441</v>
      </c>
      <c r="P27" s="15">
        <v>62588</v>
      </c>
      <c r="Q27" s="14">
        <v>55</v>
      </c>
      <c r="R27" s="13">
        <v>19996851.059999999</v>
      </c>
      <c r="S27" s="15">
        <v>49984</v>
      </c>
      <c r="T27" s="16">
        <v>22826</v>
      </c>
      <c r="U27" s="16">
        <v>27158</v>
      </c>
      <c r="V27" s="15">
        <v>6589</v>
      </c>
      <c r="W27" s="15">
        <v>1</v>
      </c>
      <c r="X27" s="13">
        <v>2489579.91</v>
      </c>
      <c r="Y27" s="15">
        <v>19929</v>
      </c>
      <c r="Z27" s="15">
        <v>9501</v>
      </c>
      <c r="AA27" s="15">
        <v>10428</v>
      </c>
      <c r="AB27" s="15">
        <v>5010</v>
      </c>
      <c r="AC27" s="15">
        <v>54</v>
      </c>
      <c r="AD27" s="13">
        <v>17507271.149999999</v>
      </c>
      <c r="AE27" s="15">
        <v>19929</v>
      </c>
      <c r="AF27" s="15">
        <v>13325</v>
      </c>
      <c r="AG27" s="15">
        <v>16730</v>
      </c>
      <c r="AH27" s="15">
        <v>1579</v>
      </c>
      <c r="AI27" s="15">
        <v>0</v>
      </c>
      <c r="AJ27" s="13">
        <v>0</v>
      </c>
      <c r="AK27" s="15">
        <v>19929</v>
      </c>
      <c r="AL27" s="15">
        <v>0</v>
      </c>
      <c r="AM27" s="15">
        <v>0</v>
      </c>
      <c r="AN27" s="15">
        <v>0</v>
      </c>
      <c r="AO27" s="15">
        <v>0</v>
      </c>
      <c r="AP27" s="13">
        <v>0</v>
      </c>
      <c r="AQ27" s="15">
        <v>19929</v>
      </c>
      <c r="AR27" s="15">
        <v>0</v>
      </c>
      <c r="AS27" s="15">
        <v>0</v>
      </c>
      <c r="AT27" s="15">
        <v>0</v>
      </c>
    </row>
    <row r="28" spans="2:46" ht="15.75" thickBot="1" x14ac:dyDescent="0.3">
      <c r="B28" s="12" t="s">
        <v>65</v>
      </c>
      <c r="C28" s="12" t="s">
        <v>66</v>
      </c>
      <c r="D28" s="13">
        <v>586177381.01999998</v>
      </c>
      <c r="E28" s="13">
        <v>94011399.330000013</v>
      </c>
      <c r="F28" s="13">
        <v>30022364.810000002</v>
      </c>
      <c r="G28" s="13">
        <v>650166415.53999996</v>
      </c>
      <c r="H28" s="13">
        <v>10166569.530000001</v>
      </c>
      <c r="I28" s="13">
        <v>10446884.380000001</v>
      </c>
      <c r="J28" s="13">
        <v>633141230.33000004</v>
      </c>
      <c r="K28" s="14">
        <v>558</v>
      </c>
      <c r="L28" s="13">
        <v>612819330.23000026</v>
      </c>
      <c r="M28" s="15">
        <v>458835</v>
      </c>
      <c r="N28" s="15">
        <v>222902</v>
      </c>
      <c r="O28" s="15">
        <v>235933</v>
      </c>
      <c r="P28" s="15">
        <v>71461</v>
      </c>
      <c r="Q28" s="14">
        <v>12</v>
      </c>
      <c r="R28" s="13">
        <v>19980164.25</v>
      </c>
      <c r="S28" s="15">
        <v>11686</v>
      </c>
      <c r="T28" s="16">
        <v>5368</v>
      </c>
      <c r="U28" s="16">
        <v>6318</v>
      </c>
      <c r="V28" s="15">
        <v>5000</v>
      </c>
      <c r="W28" s="15">
        <v>0</v>
      </c>
      <c r="X28" s="13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9</v>
      </c>
      <c r="AD28" s="13">
        <v>4177739.98</v>
      </c>
      <c r="AE28" s="15">
        <v>0</v>
      </c>
      <c r="AF28" s="15">
        <v>5368</v>
      </c>
      <c r="AG28" s="15">
        <v>6318</v>
      </c>
      <c r="AH28" s="15">
        <v>5000</v>
      </c>
      <c r="AI28" s="15">
        <v>2</v>
      </c>
      <c r="AJ28" s="13">
        <v>5802424.2699999996</v>
      </c>
      <c r="AK28" s="15">
        <v>0</v>
      </c>
      <c r="AL28" s="15">
        <v>0</v>
      </c>
      <c r="AM28" s="15">
        <v>0</v>
      </c>
      <c r="AN28" s="15">
        <v>0</v>
      </c>
      <c r="AO28" s="15">
        <v>1</v>
      </c>
      <c r="AP28" s="13">
        <v>10000000</v>
      </c>
      <c r="AQ28" s="15">
        <v>0</v>
      </c>
      <c r="AR28" s="15">
        <v>0</v>
      </c>
      <c r="AS28" s="15">
        <v>0</v>
      </c>
      <c r="AT28" s="15">
        <v>0</v>
      </c>
    </row>
    <row r="29" spans="2:46" ht="15.75" thickBot="1" x14ac:dyDescent="0.3">
      <c r="B29" s="12" t="s">
        <v>67</v>
      </c>
      <c r="C29" s="12" t="s">
        <v>68</v>
      </c>
      <c r="D29" s="13">
        <v>1876464372</v>
      </c>
      <c r="E29" s="13">
        <v>0</v>
      </c>
      <c r="F29" s="13">
        <v>43783585</v>
      </c>
      <c r="G29" s="13">
        <v>1832680787</v>
      </c>
      <c r="H29" s="13">
        <v>19322487.139999997</v>
      </c>
      <c r="I29" s="13">
        <v>44685848.569999978</v>
      </c>
      <c r="J29" s="13">
        <v>1740158855.3399999</v>
      </c>
      <c r="K29" s="14">
        <v>4196</v>
      </c>
      <c r="L29" s="13">
        <v>1679880887.8799987</v>
      </c>
      <c r="M29" s="15">
        <v>3530801</v>
      </c>
      <c r="N29" s="15">
        <v>1736381</v>
      </c>
      <c r="O29" s="15">
        <v>1794420</v>
      </c>
      <c r="P29" s="15">
        <v>947827</v>
      </c>
      <c r="Q29" s="14">
        <v>34</v>
      </c>
      <c r="R29" s="13">
        <v>8362545.1800000016</v>
      </c>
      <c r="S29" s="15">
        <v>17430</v>
      </c>
      <c r="T29" s="16">
        <v>8851</v>
      </c>
      <c r="U29" s="16">
        <v>8579</v>
      </c>
      <c r="V29" s="15">
        <v>4423</v>
      </c>
      <c r="W29" s="15">
        <v>1</v>
      </c>
      <c r="X29" s="13">
        <v>1100000</v>
      </c>
      <c r="Y29" s="15">
        <v>2412</v>
      </c>
      <c r="Z29" s="15">
        <v>1133</v>
      </c>
      <c r="AA29" s="15">
        <v>1279</v>
      </c>
      <c r="AB29" s="15">
        <v>521</v>
      </c>
      <c r="AC29" s="15">
        <v>33</v>
      </c>
      <c r="AD29" s="13">
        <v>7262545.1800000016</v>
      </c>
      <c r="AE29" s="15">
        <v>2412</v>
      </c>
      <c r="AF29" s="15">
        <v>7718</v>
      </c>
      <c r="AG29" s="15">
        <v>7300</v>
      </c>
      <c r="AH29" s="15">
        <v>3902</v>
      </c>
      <c r="AI29" s="15">
        <v>0</v>
      </c>
      <c r="AJ29" s="13">
        <v>0</v>
      </c>
      <c r="AK29" s="15">
        <v>2412</v>
      </c>
      <c r="AL29" s="15">
        <v>0</v>
      </c>
      <c r="AM29" s="15">
        <v>0</v>
      </c>
      <c r="AN29" s="15">
        <v>0</v>
      </c>
      <c r="AO29" s="15">
        <v>0</v>
      </c>
      <c r="AP29" s="13">
        <v>0</v>
      </c>
      <c r="AQ29" s="15">
        <v>2412</v>
      </c>
      <c r="AR29" s="15">
        <v>0</v>
      </c>
      <c r="AS29" s="15">
        <v>0</v>
      </c>
      <c r="AT29" s="15">
        <v>0</v>
      </c>
    </row>
    <row r="30" spans="2:46" ht="15.75" thickBot="1" x14ac:dyDescent="0.3">
      <c r="B30" s="12" t="s">
        <v>69</v>
      </c>
      <c r="C30" s="12" t="s">
        <v>70</v>
      </c>
      <c r="D30" s="13">
        <v>732770618.98000002</v>
      </c>
      <c r="E30" s="13">
        <v>0</v>
      </c>
      <c r="F30" s="13">
        <v>0</v>
      </c>
      <c r="G30" s="13">
        <v>732770618.98000002</v>
      </c>
      <c r="H30" s="13">
        <v>11698101.68</v>
      </c>
      <c r="I30" s="13">
        <v>17657295.82</v>
      </c>
      <c r="J30" s="13">
        <v>718935570.61999977</v>
      </c>
      <c r="K30" s="14">
        <v>2367</v>
      </c>
      <c r="L30" s="13">
        <v>689580173.11999941</v>
      </c>
      <c r="M30" s="15">
        <v>1411438</v>
      </c>
      <c r="N30" s="15">
        <v>694836</v>
      </c>
      <c r="O30" s="15">
        <v>716602</v>
      </c>
      <c r="P30" s="15">
        <v>172923</v>
      </c>
      <c r="Q30" s="14">
        <v>26</v>
      </c>
      <c r="R30" s="13">
        <v>9501883.6899999995</v>
      </c>
      <c r="S30" s="15">
        <v>7262</v>
      </c>
      <c r="T30" s="16">
        <v>3629</v>
      </c>
      <c r="U30" s="16">
        <v>3633</v>
      </c>
      <c r="V30" s="15">
        <v>1507</v>
      </c>
      <c r="W30" s="15">
        <v>3</v>
      </c>
      <c r="X30" s="13">
        <v>585178</v>
      </c>
      <c r="Y30" s="15">
        <v>1509</v>
      </c>
      <c r="Z30" s="15">
        <v>793</v>
      </c>
      <c r="AA30" s="15">
        <v>716</v>
      </c>
      <c r="AB30" s="15">
        <v>310</v>
      </c>
      <c r="AC30" s="15">
        <v>23</v>
      </c>
      <c r="AD30" s="13">
        <v>8916705.6899999995</v>
      </c>
      <c r="AE30" s="15">
        <v>1509</v>
      </c>
      <c r="AF30" s="15">
        <v>2836</v>
      </c>
      <c r="AG30" s="15">
        <v>2917</v>
      </c>
      <c r="AH30" s="15">
        <v>1197</v>
      </c>
      <c r="AI30" s="15">
        <v>0</v>
      </c>
      <c r="AJ30" s="13">
        <v>0</v>
      </c>
      <c r="AK30" s="15">
        <v>1509</v>
      </c>
      <c r="AL30" s="15">
        <v>0</v>
      </c>
      <c r="AM30" s="15">
        <v>0</v>
      </c>
      <c r="AN30" s="15">
        <v>0</v>
      </c>
      <c r="AO30" s="15">
        <v>0</v>
      </c>
      <c r="AP30" s="13">
        <v>0</v>
      </c>
      <c r="AQ30" s="15">
        <v>1509</v>
      </c>
      <c r="AR30" s="15">
        <v>0</v>
      </c>
      <c r="AS30" s="15">
        <v>0</v>
      </c>
      <c r="AT30" s="15">
        <v>0</v>
      </c>
    </row>
    <row r="31" spans="2:46" ht="15.75" thickBot="1" x14ac:dyDescent="0.3">
      <c r="B31" s="12" t="s">
        <v>71</v>
      </c>
      <c r="C31" s="12" t="s">
        <v>72</v>
      </c>
      <c r="D31" s="13">
        <v>476314888</v>
      </c>
      <c r="E31" s="13">
        <v>0</v>
      </c>
      <c r="F31" s="13">
        <v>0</v>
      </c>
      <c r="G31" s="13">
        <v>476314888</v>
      </c>
      <c r="H31" s="13">
        <v>1124263.4099999999</v>
      </c>
      <c r="I31" s="13">
        <v>8142929.0399999991</v>
      </c>
      <c r="J31" s="13">
        <v>474533296.63</v>
      </c>
      <c r="K31" s="14">
        <v>1310</v>
      </c>
      <c r="L31" s="13">
        <v>466695192.5799998</v>
      </c>
      <c r="M31" s="15">
        <v>7951220</v>
      </c>
      <c r="N31" s="15">
        <v>6521683</v>
      </c>
      <c r="O31" s="15">
        <v>1429537</v>
      </c>
      <c r="P31" s="15">
        <v>1275871</v>
      </c>
      <c r="Q31" s="14">
        <v>60</v>
      </c>
      <c r="R31" s="13">
        <v>59873822.500000007</v>
      </c>
      <c r="S31" s="15">
        <v>5660981</v>
      </c>
      <c r="T31" s="16">
        <v>5395591</v>
      </c>
      <c r="U31" s="16">
        <v>265390</v>
      </c>
      <c r="V31" s="15">
        <v>6559</v>
      </c>
      <c r="W31" s="15">
        <v>0</v>
      </c>
      <c r="X31" s="13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34</v>
      </c>
      <c r="AD31" s="13">
        <v>3915831.9000000004</v>
      </c>
      <c r="AE31" s="15">
        <v>0</v>
      </c>
      <c r="AF31" s="15">
        <v>17186</v>
      </c>
      <c r="AG31" s="15">
        <v>16376</v>
      </c>
      <c r="AH31" s="15">
        <v>6559</v>
      </c>
      <c r="AI31" s="15">
        <v>5</v>
      </c>
      <c r="AJ31" s="13">
        <v>34612549.609999999</v>
      </c>
      <c r="AK31" s="15">
        <v>0</v>
      </c>
      <c r="AL31" s="15">
        <v>872186</v>
      </c>
      <c r="AM31" s="15">
        <v>249014</v>
      </c>
      <c r="AN31" s="15">
        <v>0</v>
      </c>
      <c r="AO31" s="15">
        <v>21</v>
      </c>
      <c r="AP31" s="13">
        <v>21345440.989999998</v>
      </c>
      <c r="AQ31" s="15">
        <v>0</v>
      </c>
      <c r="AR31" s="15">
        <v>4506219</v>
      </c>
      <c r="AS31" s="15">
        <v>0</v>
      </c>
      <c r="AT31" s="15">
        <v>0</v>
      </c>
    </row>
    <row r="32" spans="2:46" ht="15.75" thickBot="1" x14ac:dyDescent="0.3">
      <c r="B32" s="12" t="s">
        <v>73</v>
      </c>
      <c r="C32" s="12" t="s">
        <v>74</v>
      </c>
      <c r="D32" s="13">
        <v>1134922668.0000002</v>
      </c>
      <c r="E32" s="13">
        <v>0</v>
      </c>
      <c r="F32" s="13">
        <v>0</v>
      </c>
      <c r="G32" s="13">
        <v>1134922668.0000002</v>
      </c>
      <c r="H32" s="13">
        <v>8171428.3699999992</v>
      </c>
      <c r="I32" s="13">
        <v>23125636.689999998</v>
      </c>
      <c r="J32" s="13">
        <v>1105015406.53</v>
      </c>
      <c r="K32" s="14">
        <v>2079</v>
      </c>
      <c r="L32" s="13">
        <v>1073718341.4700012</v>
      </c>
      <c r="M32" s="15">
        <v>1087180</v>
      </c>
      <c r="N32" s="15">
        <v>536045</v>
      </c>
      <c r="O32" s="15">
        <v>551135</v>
      </c>
      <c r="P32" s="15">
        <v>275168</v>
      </c>
      <c r="Q32" s="14">
        <v>24</v>
      </c>
      <c r="R32" s="13">
        <v>9666129.4100000001</v>
      </c>
      <c r="S32" s="15">
        <v>12086</v>
      </c>
      <c r="T32" s="16">
        <v>5990</v>
      </c>
      <c r="U32" s="16">
        <v>6096</v>
      </c>
      <c r="V32" s="15">
        <v>2992</v>
      </c>
      <c r="W32" s="15">
        <v>0</v>
      </c>
      <c r="X32" s="13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24</v>
      </c>
      <c r="AD32" s="13">
        <v>9666129.4100000001</v>
      </c>
      <c r="AE32" s="15">
        <v>0</v>
      </c>
      <c r="AF32" s="15">
        <v>5990</v>
      </c>
      <c r="AG32" s="15">
        <v>6096</v>
      </c>
      <c r="AH32" s="15">
        <v>2992</v>
      </c>
      <c r="AI32" s="15">
        <v>0</v>
      </c>
      <c r="AJ32" s="13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3">
        <v>0</v>
      </c>
      <c r="AQ32" s="15">
        <v>0</v>
      </c>
      <c r="AR32" s="15">
        <v>0</v>
      </c>
      <c r="AS32" s="15">
        <v>0</v>
      </c>
      <c r="AT32" s="15">
        <v>0</v>
      </c>
    </row>
    <row r="33" spans="2:46" ht="15.75" thickBot="1" x14ac:dyDescent="0.3">
      <c r="B33" s="12" t="s">
        <v>75</v>
      </c>
      <c r="C33" s="12" t="s">
        <v>76</v>
      </c>
      <c r="D33" s="13">
        <v>755800972.99000001</v>
      </c>
      <c r="E33" s="13">
        <v>50188577.670000002</v>
      </c>
      <c r="F33" s="13">
        <v>9136697.2699999996</v>
      </c>
      <c r="G33" s="13">
        <v>796852853.38999999</v>
      </c>
      <c r="H33" s="13">
        <v>3165247.57</v>
      </c>
      <c r="I33" s="13">
        <v>3845928</v>
      </c>
      <c r="J33" s="13">
        <v>732199854.97000015</v>
      </c>
      <c r="K33" s="14">
        <v>1779</v>
      </c>
      <c r="L33" s="13">
        <v>725188679.3999995</v>
      </c>
      <c r="M33" s="15">
        <v>383028</v>
      </c>
      <c r="N33" s="15">
        <v>177915</v>
      </c>
      <c r="O33" s="15">
        <v>205113</v>
      </c>
      <c r="P33" s="15">
        <v>102241</v>
      </c>
      <c r="Q33" s="14">
        <v>21</v>
      </c>
      <c r="R33" s="13">
        <v>15433575.689999998</v>
      </c>
      <c r="S33" s="15">
        <v>16307</v>
      </c>
      <c r="T33" s="16">
        <v>7686</v>
      </c>
      <c r="U33" s="16">
        <v>8621</v>
      </c>
      <c r="V33" s="15">
        <v>4930</v>
      </c>
      <c r="W33" s="15">
        <v>0</v>
      </c>
      <c r="X33" s="13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21</v>
      </c>
      <c r="AD33" s="13">
        <v>15433575.689999998</v>
      </c>
      <c r="AE33" s="15">
        <v>0</v>
      </c>
      <c r="AF33" s="15">
        <v>7686</v>
      </c>
      <c r="AG33" s="15">
        <v>8621</v>
      </c>
      <c r="AH33" s="15">
        <v>4930</v>
      </c>
      <c r="AI33" s="15">
        <v>0</v>
      </c>
      <c r="AJ33" s="13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3">
        <v>0</v>
      </c>
      <c r="AQ33" s="15">
        <v>0</v>
      </c>
      <c r="AR33" s="15">
        <v>0</v>
      </c>
      <c r="AS33" s="15">
        <v>0</v>
      </c>
      <c r="AT33" s="15">
        <v>0</v>
      </c>
    </row>
    <row r="34" spans="2:46" ht="15.75" thickBot="1" x14ac:dyDescent="0.3">
      <c r="B34" s="12" t="s">
        <v>77</v>
      </c>
      <c r="C34" s="12" t="s">
        <v>78</v>
      </c>
      <c r="D34" s="13">
        <v>532975065</v>
      </c>
      <c r="E34" s="13">
        <v>0</v>
      </c>
      <c r="F34" s="13">
        <v>0</v>
      </c>
      <c r="G34" s="13">
        <v>532975065</v>
      </c>
      <c r="H34" s="13">
        <v>5673489.5800000019</v>
      </c>
      <c r="I34" s="13">
        <v>12900250.179999998</v>
      </c>
      <c r="J34" s="13">
        <v>519270564.47000003</v>
      </c>
      <c r="K34" s="14">
        <v>3762</v>
      </c>
      <c r="L34" s="13">
        <v>502634932.56999922</v>
      </c>
      <c r="M34" s="15">
        <v>827037</v>
      </c>
      <c r="N34" s="15">
        <v>394044</v>
      </c>
      <c r="O34" s="15">
        <v>432993</v>
      </c>
      <c r="P34" s="15">
        <v>171728</v>
      </c>
      <c r="Q34" s="14">
        <v>20</v>
      </c>
      <c r="R34" s="13">
        <v>3410312.4999999991</v>
      </c>
      <c r="S34" s="15">
        <v>52165</v>
      </c>
      <c r="T34" s="16">
        <v>24814</v>
      </c>
      <c r="U34" s="16">
        <v>27351</v>
      </c>
      <c r="V34" s="15">
        <v>9679</v>
      </c>
      <c r="W34" s="15">
        <v>3</v>
      </c>
      <c r="X34" s="13">
        <v>344350.2</v>
      </c>
      <c r="Y34" s="15">
        <v>7268</v>
      </c>
      <c r="Z34" s="15">
        <v>3125</v>
      </c>
      <c r="AA34" s="15">
        <v>4143</v>
      </c>
      <c r="AB34" s="15">
        <v>803</v>
      </c>
      <c r="AC34" s="15">
        <v>17</v>
      </c>
      <c r="AD34" s="13">
        <v>3065962.2999999993</v>
      </c>
      <c r="AE34" s="15">
        <v>7268</v>
      </c>
      <c r="AF34" s="15">
        <v>21689</v>
      </c>
      <c r="AG34" s="15">
        <v>23208</v>
      </c>
      <c r="AH34" s="15">
        <v>8876</v>
      </c>
      <c r="AI34" s="15">
        <v>0</v>
      </c>
      <c r="AJ34" s="13">
        <v>0</v>
      </c>
      <c r="AK34" s="15">
        <v>7268</v>
      </c>
      <c r="AL34" s="15">
        <v>0</v>
      </c>
      <c r="AM34" s="15">
        <v>0</v>
      </c>
      <c r="AN34" s="15">
        <v>0</v>
      </c>
      <c r="AO34" s="15">
        <v>0</v>
      </c>
      <c r="AP34" s="13">
        <v>0</v>
      </c>
      <c r="AQ34" s="15">
        <v>7268</v>
      </c>
      <c r="AR34" s="15">
        <v>0</v>
      </c>
      <c r="AS34" s="15">
        <v>0</v>
      </c>
      <c r="AT34" s="15">
        <v>0</v>
      </c>
    </row>
    <row r="35" spans="2:46" ht="15.75" thickBot="1" x14ac:dyDescent="0.3">
      <c r="B35" s="12" t="s">
        <v>79</v>
      </c>
      <c r="C35" s="12" t="s">
        <v>80</v>
      </c>
      <c r="D35" s="13">
        <v>5961397534</v>
      </c>
      <c r="E35" s="13">
        <v>792728445.29000032</v>
      </c>
      <c r="F35" s="13">
        <v>101401065.54999997</v>
      </c>
      <c r="G35" s="13">
        <v>6652724913.7399998</v>
      </c>
      <c r="H35" s="13">
        <v>43412594.300000019</v>
      </c>
      <c r="I35" s="13">
        <v>120768908.80999996</v>
      </c>
      <c r="J35" s="13">
        <v>6204081397.6399975</v>
      </c>
      <c r="K35" s="14">
        <v>10537</v>
      </c>
      <c r="L35" s="13">
        <v>6049868291.5300207</v>
      </c>
      <c r="M35" s="15">
        <v>8743363</v>
      </c>
      <c r="N35" s="15">
        <v>4200105</v>
      </c>
      <c r="O35" s="15">
        <v>4543258</v>
      </c>
      <c r="P35" s="15">
        <v>2200023</v>
      </c>
      <c r="Q35" s="14">
        <v>169</v>
      </c>
      <c r="R35" s="13">
        <v>148178156.01999998</v>
      </c>
      <c r="S35" s="15">
        <v>966358</v>
      </c>
      <c r="T35" s="16">
        <v>463491</v>
      </c>
      <c r="U35" s="16">
        <v>502867</v>
      </c>
      <c r="V35" s="15">
        <v>83445</v>
      </c>
      <c r="W35" s="15">
        <v>13</v>
      </c>
      <c r="X35" s="13">
        <v>5832472.5800000001</v>
      </c>
      <c r="Y35" s="15">
        <v>11613</v>
      </c>
      <c r="Z35" s="15">
        <v>5441</v>
      </c>
      <c r="AA35" s="15">
        <v>6172</v>
      </c>
      <c r="AB35" s="15">
        <v>2507</v>
      </c>
      <c r="AC35" s="15">
        <v>91</v>
      </c>
      <c r="AD35" s="13">
        <v>42420423.20000001</v>
      </c>
      <c r="AE35" s="15">
        <v>11613</v>
      </c>
      <c r="AF35" s="15">
        <v>38259</v>
      </c>
      <c r="AG35" s="15">
        <v>40399</v>
      </c>
      <c r="AH35" s="15">
        <v>46512</v>
      </c>
      <c r="AI35" s="15">
        <v>3</v>
      </c>
      <c r="AJ35" s="13">
        <v>1928686</v>
      </c>
      <c r="AK35" s="15">
        <v>11613</v>
      </c>
      <c r="AL35" s="15">
        <v>302151</v>
      </c>
      <c r="AM35" s="15">
        <v>327330</v>
      </c>
      <c r="AN35" s="15">
        <v>0</v>
      </c>
      <c r="AO35" s="15">
        <v>62</v>
      </c>
      <c r="AP35" s="13">
        <v>97996574.24000001</v>
      </c>
      <c r="AQ35" s="15">
        <v>11613</v>
      </c>
      <c r="AR35" s="15">
        <v>117640</v>
      </c>
      <c r="AS35" s="15">
        <v>128966</v>
      </c>
      <c r="AT35" s="15">
        <v>34426</v>
      </c>
    </row>
    <row r="36" spans="2:46" ht="15.75" thickBot="1" x14ac:dyDescent="0.3">
      <c r="B36" s="12" t="s">
        <v>81</v>
      </c>
      <c r="C36" s="12" t="s">
        <v>82</v>
      </c>
      <c r="D36" s="13">
        <v>1365032076.1100004</v>
      </c>
      <c r="E36" s="13">
        <v>0</v>
      </c>
      <c r="F36" s="13">
        <v>345000</v>
      </c>
      <c r="G36" s="13">
        <v>1364687076.1100004</v>
      </c>
      <c r="H36" s="13">
        <v>11322568.060000001</v>
      </c>
      <c r="I36" s="13">
        <v>7006112.3400000008</v>
      </c>
      <c r="J36" s="13">
        <v>1052337862.1200001</v>
      </c>
      <c r="K36" s="14">
        <v>1838</v>
      </c>
      <c r="L36" s="13">
        <v>1034009181.7200004</v>
      </c>
      <c r="M36" s="15">
        <v>711111</v>
      </c>
      <c r="N36" s="15">
        <v>347351</v>
      </c>
      <c r="O36" s="15">
        <v>363760</v>
      </c>
      <c r="P36" s="15">
        <v>185618</v>
      </c>
      <c r="Q36" s="14">
        <v>42</v>
      </c>
      <c r="R36" s="13">
        <v>22242530.350000001</v>
      </c>
      <c r="S36" s="15">
        <v>85830</v>
      </c>
      <c r="T36" s="16">
        <v>42613</v>
      </c>
      <c r="U36" s="16">
        <v>43217</v>
      </c>
      <c r="V36" s="15">
        <v>29598</v>
      </c>
      <c r="W36" s="15">
        <v>5</v>
      </c>
      <c r="X36" s="13">
        <v>619166.66</v>
      </c>
      <c r="Y36" s="15">
        <v>0</v>
      </c>
      <c r="Z36" s="15">
        <v>0</v>
      </c>
      <c r="AA36" s="15">
        <v>0</v>
      </c>
      <c r="AB36" s="15">
        <v>1700</v>
      </c>
      <c r="AC36" s="15">
        <v>37</v>
      </c>
      <c r="AD36" s="13">
        <v>21623363.690000001</v>
      </c>
      <c r="AE36" s="15">
        <v>0</v>
      </c>
      <c r="AF36" s="15">
        <v>42613</v>
      </c>
      <c r="AG36" s="15">
        <v>43217</v>
      </c>
      <c r="AH36" s="15">
        <v>27898</v>
      </c>
      <c r="AI36" s="15">
        <v>0</v>
      </c>
      <c r="AJ36" s="13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3">
        <v>0</v>
      </c>
      <c r="AQ36" s="15">
        <v>0</v>
      </c>
      <c r="AR36" s="15">
        <v>0</v>
      </c>
      <c r="AS36" s="15">
        <v>0</v>
      </c>
      <c r="AT36" s="15">
        <v>0</v>
      </c>
    </row>
    <row r="37" spans="2:46" ht="15.75" thickBot="1" x14ac:dyDescent="0.3">
      <c r="B37" s="12" t="s">
        <v>83</v>
      </c>
      <c r="C37" s="12" t="s">
        <v>84</v>
      </c>
      <c r="D37" s="13">
        <v>828541303.04000008</v>
      </c>
      <c r="E37" s="13">
        <v>32019</v>
      </c>
      <c r="F37" s="13">
        <v>141630</v>
      </c>
      <c r="G37" s="13">
        <v>828431692.04000008</v>
      </c>
      <c r="H37" s="13">
        <v>10281412.9</v>
      </c>
      <c r="I37" s="13">
        <v>15648981.579999996</v>
      </c>
      <c r="J37" s="13">
        <v>797193733.12999976</v>
      </c>
      <c r="K37" s="14">
        <v>5230</v>
      </c>
      <c r="L37" s="13">
        <v>771263338.65000284</v>
      </c>
      <c r="M37" s="15">
        <v>1200550</v>
      </c>
      <c r="N37" s="15">
        <v>520554</v>
      </c>
      <c r="O37" s="15">
        <v>679996</v>
      </c>
      <c r="P37" s="15">
        <v>188048</v>
      </c>
      <c r="Q37" s="14">
        <v>18</v>
      </c>
      <c r="R37" s="13">
        <v>3458520.9000000004</v>
      </c>
      <c r="S37" s="15">
        <v>31000</v>
      </c>
      <c r="T37" s="16">
        <v>15029</v>
      </c>
      <c r="U37" s="16">
        <v>15971</v>
      </c>
      <c r="V37" s="15">
        <v>2057</v>
      </c>
      <c r="W37" s="15">
        <v>3</v>
      </c>
      <c r="X37" s="13">
        <v>389634</v>
      </c>
      <c r="Y37" s="15">
        <v>22866</v>
      </c>
      <c r="Z37" s="15">
        <v>11194</v>
      </c>
      <c r="AA37" s="15">
        <v>11672</v>
      </c>
      <c r="AB37" s="15">
        <v>193</v>
      </c>
      <c r="AC37" s="15">
        <v>15</v>
      </c>
      <c r="AD37" s="13">
        <v>3068886.9000000004</v>
      </c>
      <c r="AE37" s="15">
        <v>22866</v>
      </c>
      <c r="AF37" s="15">
        <v>3835</v>
      </c>
      <c r="AG37" s="15">
        <v>4299</v>
      </c>
      <c r="AH37" s="15">
        <v>1864</v>
      </c>
      <c r="AI37" s="15">
        <v>0</v>
      </c>
      <c r="AJ37" s="13">
        <v>0</v>
      </c>
      <c r="AK37" s="15">
        <v>22866</v>
      </c>
      <c r="AL37" s="15">
        <v>0</v>
      </c>
      <c r="AM37" s="15">
        <v>0</v>
      </c>
      <c r="AN37" s="15">
        <v>0</v>
      </c>
      <c r="AO37" s="15">
        <v>0</v>
      </c>
      <c r="AP37" s="13">
        <v>0</v>
      </c>
      <c r="AQ37" s="15">
        <v>22866</v>
      </c>
      <c r="AR37" s="15">
        <v>0</v>
      </c>
      <c r="AS37" s="15">
        <v>0</v>
      </c>
      <c r="AT37" s="15">
        <v>0</v>
      </c>
    </row>
  </sheetData>
  <mergeCells count="17">
    <mergeCell ref="K2:P3"/>
    <mergeCell ref="AI3:AN3"/>
    <mergeCell ref="AO3:AT3"/>
    <mergeCell ref="Q2:AT2"/>
    <mergeCell ref="B1:AT1"/>
    <mergeCell ref="G2:G4"/>
    <mergeCell ref="Q3:V3"/>
    <mergeCell ref="W3:AB3"/>
    <mergeCell ref="AC3:AH3"/>
    <mergeCell ref="B2:B4"/>
    <mergeCell ref="C2:C4"/>
    <mergeCell ref="D2:D4"/>
    <mergeCell ref="E2:E4"/>
    <mergeCell ref="F2:F4"/>
    <mergeCell ref="H2:H4"/>
    <mergeCell ref="I2:I4"/>
    <mergeCell ref="J2:J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Ramirez Garcia</dc:creator>
  <cp:lastModifiedBy>Juan Heriberto Rosas Juárez</cp:lastModifiedBy>
  <dcterms:created xsi:type="dcterms:W3CDTF">2015-02-12T17:07:38Z</dcterms:created>
  <dcterms:modified xsi:type="dcterms:W3CDTF">2015-02-17T23:14:05Z</dcterms:modified>
</cp:coreProperties>
</file>