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-DIPP_MGC\Margara General\Año 2015\FASSA_FAM-AS\MIR\SHCP\"/>
    </mc:Choice>
  </mc:AlternateContent>
  <bookViews>
    <workbookView xWindow="600" yWindow="60" windowWidth="11715" windowHeight="12075" activeTab="5"/>
  </bookViews>
  <sheets>
    <sheet name="FASSA Fin" sheetId="1" r:id="rId1"/>
    <sheet name="FASSA Propósito " sheetId="7" r:id="rId2"/>
    <sheet name="FASSA Componente 1" sheetId="3" r:id="rId3"/>
    <sheet name="FASSA Componente 2" sheetId="4" r:id="rId4"/>
    <sheet name="FASSA Actividad 1" sheetId="5" r:id="rId5"/>
    <sheet name="FASSA Actividad 2" sheetId="6" r:id="rId6"/>
  </sheets>
  <calcPr calcId="152511" concurrentCalc="0"/>
</workbook>
</file>

<file path=xl/calcChain.xml><?xml version="1.0" encoding="utf-8"?>
<calcChain xmlns="http://schemas.openxmlformats.org/spreadsheetml/2006/main">
  <c r="F22" i="6" l="1"/>
  <c r="G22" i="6"/>
  <c r="E22" i="6"/>
  <c r="G22" i="7"/>
  <c r="F22" i="7"/>
  <c r="E22" i="7"/>
  <c r="D22" i="7"/>
  <c r="C22" i="7"/>
  <c r="B22" i="7"/>
  <c r="D22" i="6"/>
  <c r="C22" i="6"/>
  <c r="B22" i="6"/>
  <c r="G21" i="5"/>
  <c r="F21" i="5"/>
  <c r="D21" i="5"/>
  <c r="C21" i="5"/>
  <c r="B21" i="5"/>
  <c r="G22" i="4"/>
  <c r="F22" i="4"/>
  <c r="E22" i="4"/>
  <c r="D22" i="4"/>
  <c r="C22" i="4"/>
  <c r="E21" i="5"/>
  <c r="B22" i="4"/>
  <c r="G22" i="3"/>
  <c r="F22" i="3"/>
  <c r="D22" i="3"/>
  <c r="C22" i="3"/>
  <c r="F22" i="1"/>
  <c r="G22" i="1"/>
  <c r="D22" i="1"/>
  <c r="C22" i="1"/>
  <c r="B22" i="1"/>
  <c r="E22" i="3"/>
  <c r="B22" i="3"/>
  <c r="E22" i="1"/>
</calcChain>
</file>

<file path=xl/comments1.xml><?xml version="1.0" encoding="utf-8"?>
<comments xmlns="http://schemas.openxmlformats.org/spreadsheetml/2006/main">
  <authors>
    <author>ARENDON</author>
    <author>Usuario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>Que tengan un mismo nivel las tablas y textos</t>
        </r>
      </text>
    </comment>
    <comment ref="F6" authorId="0" shapeId="0">
      <text>
        <r>
          <rPr>
            <sz val="9"/>
            <color indexed="81"/>
            <rFont val="Tahoma"/>
            <family val="2"/>
          </rPr>
          <t xml:space="preserve">Para mejorar la comprensión del calculo del indicador se sugiere incorporar antes de la tabla de variables el método de calculo
</t>
        </r>
      </text>
    </comment>
    <comment ref="F10" authorId="0" shapeId="0">
      <text>
        <r>
          <rPr>
            <sz val="9"/>
            <color indexed="81"/>
            <rFont val="Tahoma"/>
            <family val="2"/>
          </rPr>
          <t>Se incorpora la palabra instrucciones con el objeto de ubicar al usuario en los pasos que debe deseguir. Además habria que especificarles que resultados debe de tomar, los de color verde?.</t>
        </r>
      </text>
    </comment>
    <comment ref="E13" authorId="0" shapeId="0">
      <text>
        <r>
          <rPr>
            <sz val="9"/>
            <color indexed="81"/>
            <rFont val="Tahoma"/>
            <family val="2"/>
          </rPr>
          <t>Especificar la periodicidad de los datos, anual, trimestral o mensual.</t>
        </r>
      </text>
    </comment>
    <comment ref="F21" authorId="0" shapeId="0">
      <text>
        <r>
          <rPr>
            <sz val="9"/>
            <color indexed="81"/>
            <rFont val="Tahoma"/>
            <family val="2"/>
          </rPr>
          <t>Ajustar los titulos.</t>
        </r>
      </text>
    </comment>
    <comment ref="A25" authorId="1" shapeId="0">
      <text>
        <r>
          <rPr>
            <sz val="9"/>
            <color indexed="81"/>
            <rFont val="Tahoma"/>
            <family val="2"/>
          </rPr>
          <t>Se elimina</t>
        </r>
      </text>
    </comment>
  </commentList>
</comments>
</file>

<file path=xl/sharedStrings.xml><?xml version="1.0" encoding="utf-8"?>
<sst xmlns="http://schemas.openxmlformats.org/spreadsheetml/2006/main" count="149" uniqueCount="52">
  <si>
    <t>Tabla de Variables</t>
  </si>
  <si>
    <t>Variables</t>
  </si>
  <si>
    <t>Datos programados</t>
  </si>
  <si>
    <t>Avance real</t>
  </si>
  <si>
    <t>Tabla de Resultados</t>
  </si>
  <si>
    <t>Registro Metas</t>
  </si>
  <si>
    <t>Periodo</t>
  </si>
  <si>
    <t>Metas</t>
  </si>
  <si>
    <t>Avance</t>
  </si>
  <si>
    <t>Justificación de variaciones</t>
  </si>
  <si>
    <t>Meta Planeada  (1/2)*100</t>
  </si>
  <si>
    <t>Numerador   (1)</t>
  </si>
  <si>
    <t>Denominador (2)</t>
  </si>
  <si>
    <t>Meta Alcanzada (3/4)*100</t>
  </si>
  <si>
    <t>Numerador   (3)</t>
  </si>
  <si>
    <t>Denominador (4)</t>
  </si>
  <si>
    <t>Anual</t>
  </si>
  <si>
    <t>FASSA</t>
  </si>
  <si>
    <t>Razon de Mortalidad Materna de mujeres sin seguridad social.</t>
  </si>
  <si>
    <t>1-Número de muertes maternas de mujeres sin seguridad social</t>
  </si>
  <si>
    <t>2- Número de nacidos vivos de madres sin seguridad social</t>
  </si>
  <si>
    <t>Meta Planeada  (1/2)*100,000 Res1año</t>
  </si>
  <si>
    <t>Porcentaje de nacidos vivos de madres sin seguridad social atendidas por personal médico</t>
  </si>
  <si>
    <t>1-Número de nacidos vivos de madres sin seguridad social atendidas por personal médico</t>
  </si>
  <si>
    <t>2- Número total de nacidos vivos de madres sin seguridad social</t>
  </si>
  <si>
    <r>
      <t>Metodo de cálculo</t>
    </r>
    <r>
      <rPr>
        <sz val="11"/>
        <color theme="1"/>
        <rFont val="Soberana Sans"/>
        <family val="3"/>
      </rPr>
      <t xml:space="preserve"> (Cociente entre el gasto ejercido en la subfunción de prestación de servicio de salud a la persona y el gasto total de FASSA por 100)</t>
    </r>
  </si>
  <si>
    <t xml:space="preserve">2-  Gasto total de FASSA </t>
  </si>
  <si>
    <t>1-Gasto ejercido en la Subfunción de prestación de Servicio de Salud a la persona</t>
  </si>
  <si>
    <t>Gasto destinado a la Prestación de Servicios de Salud a la comunidad como porcentaje del Gasto Total del FASSA</t>
  </si>
  <si>
    <t>1-Cociente entre el Gasto ejercido en la subfunción de Presentación de Servicios de Salud a la Comunidad</t>
  </si>
  <si>
    <t>Gasto destinado a la prestación de Servicios de salud a la persona como porcentaje del gasto total del FASSA</t>
  </si>
  <si>
    <t>Método de calculo</t>
  </si>
  <si>
    <t>Cociente entre el gasto ejercido en la subfunción de prestación de servicio de salud a la persona y el gasto total de FASSA por 100</t>
  </si>
  <si>
    <r>
      <rPr>
        <b/>
        <sz val="12"/>
        <color theme="1"/>
        <rFont val="Calibri"/>
        <family val="2"/>
        <scheme val="minor"/>
      </rPr>
      <t>Instrucciones</t>
    </r>
    <r>
      <rPr>
        <sz val="11"/>
        <color theme="1"/>
        <rFont val="Calibri"/>
        <family val="2"/>
        <scheme val="minor"/>
      </rPr>
      <t xml:space="preserve">: Para el cálculo del indicador de Componente, registre los datos correspondientes en la Tabla de Variables y copie dentro del Sistema los valores que aparecen en la Tabla de Resultados.
</t>
    </r>
  </si>
  <si>
    <t>(Cociente entre el Gasto ejercido en la subfunción de Presentación de Servicios de Salud a la Comunidad y el Gasto Total del FASSA por 100)</t>
  </si>
  <si>
    <t>(Número de muertes maternas de mujeres sin seguridad social / Número de nacidos vivos de madres sin seguridad social) *100,000 por entidad de residencia en un año determinado</t>
  </si>
  <si>
    <t>(Número de nacidos vivos de madres sin seguridad social atendidas por médico entre total de nacidos vivos de madres sin seguridad social por 100)</t>
  </si>
  <si>
    <r>
      <rPr>
        <b/>
        <sz val="11"/>
        <color theme="1"/>
        <rFont val="Soberana Sans"/>
        <family val="3"/>
      </rPr>
      <t>Instrucciones:</t>
    </r>
    <r>
      <rPr>
        <sz val="11"/>
        <color theme="1"/>
        <rFont val="Soberana Sans"/>
        <family val="3"/>
      </rPr>
      <t xml:space="preserve">Para el cálculo del indicador de Fin, registre los datos correspondientes en la Tabla de Variables y copie dentro del Sistema los valores que aparecen en la Tabla de Resultados.
</t>
    </r>
  </si>
  <si>
    <r>
      <rPr>
        <b/>
        <sz val="11"/>
        <color theme="1"/>
        <rFont val="Soberana Sans"/>
        <family val="3"/>
      </rPr>
      <t xml:space="preserve">Instrucciones: </t>
    </r>
    <r>
      <rPr>
        <sz val="11"/>
        <color theme="1"/>
        <rFont val="Soberana Sans"/>
        <family val="3"/>
      </rPr>
      <t xml:space="preserve">Para el cálculo del indicador de Propósito, registre los datos correspondientes en la Tabla de Variables y copie dentro del Sistema los valores que aparecen en la Tabla de Resultados.
</t>
    </r>
  </si>
  <si>
    <r>
      <rPr>
        <b/>
        <sz val="11"/>
        <color theme="1"/>
        <rFont val="Soberana Sans"/>
        <family val="3"/>
      </rPr>
      <t xml:space="preserve">Instrucciones: </t>
    </r>
    <r>
      <rPr>
        <sz val="11"/>
        <color theme="1"/>
        <rFont val="Soberana Sans"/>
        <family val="3"/>
      </rPr>
      <t xml:space="preserve">Para el cálculo del indicador de Componente, registre los datos correspondientes en la Tabla de Variables y copie dentro del Sistema los valores que aparecen en la Tabla de Resultados.
</t>
    </r>
  </si>
  <si>
    <r>
      <rPr>
        <b/>
        <sz val="11"/>
        <color theme="1"/>
        <rFont val="Soberana Sans"/>
        <family val="3"/>
      </rPr>
      <t>Instrucciones:</t>
    </r>
    <r>
      <rPr>
        <sz val="11"/>
        <color theme="1"/>
        <rFont val="Soberana Sans"/>
        <family val="3"/>
      </rPr>
      <t xml:space="preserve">Para el cálculo del indicador de Actividad, registre los datos correspondientes en la Tabla de Variables y copie dentro del Sistema los valores que aparecen en la Tabla de Resultados.
</t>
    </r>
  </si>
  <si>
    <t>Porcentaje de estructuras programáticas en las que se ejerció presupuesto asignado a la Prestación de Servicios de salud a la Comunidad</t>
  </si>
  <si>
    <t>Actualizado el 20 de marzo de 2015</t>
  </si>
  <si>
    <t>(Número de Estructuras programáticas en las que se ejerció el presupuesto asignado en la Subfunción de Prestación de Servicios de Salud a la Comunidad  / total de estructuras programáticas con presupuesto asignado, correspondientes a la Subfunción de Prestación de Servicios de Salud a la Comunidad) * 100</t>
  </si>
  <si>
    <t>Porcentaje de estructuras programáticas en las que se ejerció presupuesto asignado a la Prestación de Servicios de salud a la Persona</t>
  </si>
  <si>
    <t>(Número de Estructuras programáticas en las que se ejerció el presupuesto asignado en la Subfunción de Prestación de Servicios de Salud a la Persona  / total de estructuras programáticas con presupuesto asignado, correspondientes a la Subfunción de Prestación de Servicios de Salud a la Persona) * 100</t>
  </si>
  <si>
    <t>1-Número de Estructuras programáticas (AIE's) en las que se ejerció presupuesto de Prestación de Servicios de Salud a la Persona</t>
  </si>
  <si>
    <t>2- Número total de estructuras programáticas (AIE's) con presupuesto asignado correspondiente a Prestación de Servicios de Salud a la Persona</t>
  </si>
  <si>
    <t>1-Número de Estructuras programáticas (AIE's) en las que se ejerció presupuesto de Prestación de Servicios de Salud a la Comunidad</t>
  </si>
  <si>
    <t>2- Número total de estructuras programáticas (AIE's) con presupuesto asignado correspondiente a Prestación de Servicios de Salud a la Comunidad</t>
  </si>
  <si>
    <r>
      <t>Metodo de cálculo</t>
    </r>
    <r>
      <rPr>
        <sz val="11"/>
        <color theme="1"/>
        <rFont val="Soberana Sans"/>
        <family val="3"/>
      </rPr>
      <t xml:space="preserve"> (Número de Estructuras programáticas en las que se ejerció el presupuesto asignado en la Subfunción de Prestación de Servicios de Salud a la Comunidad  / total de estructuras programáticas con presupuesto asignado, correspondientes a la Subfunción de Prestación de Servicios de Salud a la Comunidad) * 100</t>
    </r>
  </si>
  <si>
    <r>
      <t>Metodo de cálculo</t>
    </r>
    <r>
      <rPr>
        <sz val="11"/>
        <color theme="1"/>
        <rFont val="Soberana Sans"/>
        <family val="3"/>
      </rPr>
      <t xml:space="preserve"> (Número de Estructuras programáticas en las que se ejerció el presupuesto asignado en la Subfunción de Prestación de Servicios de Salud a la Persona  / total de estructuras programáticas con presupuesto asignado, correspondientes a la Subfunción de Prestación de Servicios de Salud a la Persona) *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</si>
</sst>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Soberana Sans"/>
      <family val="3"/>
    </font>
    <font>
      <b/>
      <sz val="11"/>
      <color theme="0"/>
      <name val="Soberana Sans"/>
      <family val="3"/>
    </font>
    <font>
      <sz val="11"/>
      <color theme="1"/>
      <name val="Soberana Sans"/>
      <family val="3"/>
    </font>
    <font>
      <b/>
      <sz val="14"/>
      <color theme="1"/>
      <name val="Soberana Sans"/>
      <family val="3"/>
    </font>
    <font>
      <b/>
      <sz val="11"/>
      <color theme="1"/>
      <name val="Soberana Sans"/>
      <family val="3"/>
    </font>
    <font>
      <b/>
      <sz val="12"/>
      <color theme="1"/>
      <name val="Soberana Sans"/>
      <family val="3"/>
    </font>
    <font>
      <b/>
      <sz val="18"/>
      <color theme="0"/>
      <name val="Soberana Sans"/>
      <family val="3"/>
    </font>
    <font>
      <sz val="9"/>
      <color indexed="81"/>
      <name val="Tahoma"/>
      <family val="2"/>
    </font>
    <font>
      <sz val="9"/>
      <color theme="1"/>
      <name val="Soberana Sans"/>
      <family val="3"/>
    </font>
    <font>
      <b/>
      <sz val="12"/>
      <color theme="1"/>
      <name val="Calibri"/>
      <family val="2"/>
      <scheme val="minor"/>
    </font>
    <font>
      <b/>
      <sz val="11"/>
      <name val="Soberana Sans"/>
      <family val="3"/>
    </font>
    <font>
      <b/>
      <sz val="16"/>
      <color rgb="FFFF0000"/>
      <name val="Soberana Sans"/>
      <family val="3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9">
    <xf numFmtId="0" fontId="0" fillId="0" borderId="0" xfId="0"/>
    <xf numFmtId="0" fontId="20" fillId="0" borderId="0" xfId="0" applyFont="1" applyBorder="1"/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10" xfId="0" applyFont="1" applyBorder="1"/>
    <xf numFmtId="0" fontId="22" fillId="0" borderId="10" xfId="0" applyFont="1" applyBorder="1"/>
    <xf numFmtId="0" fontId="20" fillId="34" borderId="10" xfId="0" applyNumberFormat="1" applyFont="1" applyFill="1" applyBorder="1"/>
    <xf numFmtId="0" fontId="20" fillId="0" borderId="0" xfId="0" applyFont="1" applyAlignment="1"/>
    <xf numFmtId="0" fontId="20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/>
    </xf>
    <xf numFmtId="0" fontId="19" fillId="35" borderId="19" xfId="0" applyFont="1" applyFill="1" applyBorder="1" applyAlignment="1">
      <alignment horizontal="center" vertical="center" wrapText="1"/>
    </xf>
    <xf numFmtId="0" fontId="0" fillId="36" borderId="0" xfId="0" applyFont="1" applyFill="1"/>
    <xf numFmtId="0" fontId="20" fillId="37" borderId="10" xfId="0" applyFont="1" applyFill="1" applyBorder="1"/>
    <xf numFmtId="0" fontId="23" fillId="0" borderId="0" xfId="0" applyFont="1" applyBorder="1" applyAlignment="1">
      <alignment horizontal="center" wrapText="1"/>
    </xf>
    <xf numFmtId="0" fontId="26" fillId="35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33" borderId="21" xfId="0" applyFont="1" applyFill="1" applyBorder="1" applyAlignment="1">
      <alignment horizontal="left"/>
    </xf>
    <xf numFmtId="0" fontId="22" fillId="33" borderId="22" xfId="0" applyFont="1" applyFill="1" applyBorder="1" applyAlignment="1">
      <alignment horizontal="left"/>
    </xf>
    <xf numFmtId="0" fontId="22" fillId="33" borderId="20" xfId="0" applyFont="1" applyFill="1" applyBorder="1" applyAlignment="1">
      <alignment horizontal="left"/>
    </xf>
    <xf numFmtId="0" fontId="22" fillId="33" borderId="18" xfId="0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left"/>
    </xf>
    <xf numFmtId="0" fontId="22" fillId="33" borderId="13" xfId="0" applyFont="1" applyFill="1" applyBorder="1" applyAlignment="1">
      <alignment horizontal="left"/>
    </xf>
    <xf numFmtId="0" fontId="22" fillId="33" borderId="14" xfId="0" applyFont="1" applyFill="1" applyBorder="1" applyAlignment="1">
      <alignment horizontal="left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/>
    </xf>
    <xf numFmtId="0" fontId="24" fillId="33" borderId="0" xfId="0" applyFont="1" applyFill="1" applyBorder="1" applyAlignment="1">
      <alignment horizontal="center"/>
    </xf>
    <xf numFmtId="0" fontId="23" fillId="0" borderId="11" xfId="0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left" vertical="top" wrapText="1"/>
    </xf>
    <xf numFmtId="0" fontId="19" fillId="33" borderId="23" xfId="0" applyFont="1" applyFill="1" applyBorder="1" applyAlignment="1">
      <alignment horizontal="center"/>
    </xf>
    <xf numFmtId="0" fontId="19" fillId="33" borderId="24" xfId="0" applyFont="1" applyFill="1" applyBorder="1" applyAlignment="1">
      <alignment horizontal="center"/>
    </xf>
    <xf numFmtId="0" fontId="19" fillId="33" borderId="25" xfId="0" applyFont="1" applyFill="1" applyBorder="1" applyAlignment="1">
      <alignment horizontal="center"/>
    </xf>
    <xf numFmtId="0" fontId="19" fillId="35" borderId="21" xfId="0" applyFont="1" applyFill="1" applyBorder="1" applyAlignment="1">
      <alignment horizontal="center" vertical="center" wrapText="1"/>
    </xf>
    <xf numFmtId="0" fontId="19" fillId="35" borderId="22" xfId="0" applyFont="1" applyFill="1" applyBorder="1" applyAlignment="1">
      <alignment horizontal="center" vertical="center" wrapText="1"/>
    </xf>
    <xf numFmtId="0" fontId="19" fillId="35" borderId="20" xfId="0" applyFont="1" applyFill="1" applyBorder="1" applyAlignment="1">
      <alignment horizontal="center" vertical="center" wrapText="1"/>
    </xf>
    <xf numFmtId="0" fontId="19" fillId="33" borderId="26" xfId="0" applyFont="1" applyFill="1" applyBorder="1" applyAlignment="1">
      <alignment horizontal="center"/>
    </xf>
    <xf numFmtId="0" fontId="19" fillId="33" borderId="27" xfId="0" applyFont="1" applyFill="1" applyBorder="1" applyAlignment="1">
      <alignment horizontal="center"/>
    </xf>
    <xf numFmtId="0" fontId="19" fillId="33" borderId="28" xfId="0" applyFont="1" applyFill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2" fillId="33" borderId="29" xfId="0" applyFont="1" applyFill="1" applyBorder="1" applyAlignment="1">
      <alignment horizontal="left"/>
    </xf>
    <xf numFmtId="0" fontId="22" fillId="33" borderId="30" xfId="0" applyFont="1" applyFill="1" applyBorder="1" applyAlignment="1">
      <alignment horizontal="left"/>
    </xf>
    <xf numFmtId="0" fontId="22" fillId="33" borderId="31" xfId="0" applyFont="1" applyFill="1" applyBorder="1" applyAlignment="1">
      <alignment horizontal="left"/>
    </xf>
    <xf numFmtId="0" fontId="0" fillId="0" borderId="0" xfId="0" applyNumberFormat="1" applyAlignment="1">
      <alignment horizontal="justify" vertical="center" wrapText="1"/>
    </xf>
    <xf numFmtId="0" fontId="24" fillId="33" borderId="10" xfId="0" applyFont="1" applyFill="1" applyBorder="1" applyAlignment="1">
      <alignment horizontal="center"/>
    </xf>
    <xf numFmtId="0" fontId="29" fillId="0" borderId="0" xfId="0" applyFont="1"/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center"/>
    </xf>
    <xf numFmtId="0" fontId="20" fillId="37" borderId="1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7"/>
  <sheetViews>
    <sheetView view="pageBreakPreview" topLeftCell="A10" zoomScale="80" zoomScaleNormal="100" zoomScaleSheetLayoutView="80" workbookViewId="0">
      <selection activeCell="A25" sqref="A25:E27"/>
    </sheetView>
  </sheetViews>
  <sheetFormatPr baseColWidth="10" defaultRowHeight="15" x14ac:dyDescent="0.25"/>
  <cols>
    <col min="2" max="2" width="18" customWidth="1"/>
    <col min="3" max="3" width="22.7109375" customWidth="1"/>
    <col min="4" max="4" width="18.5703125" customWidth="1"/>
  </cols>
  <sheetData>
    <row r="2" spans="1:9" x14ac:dyDescent="0.25">
      <c r="A2" s="12"/>
    </row>
    <row r="3" spans="1:9" ht="24.75" x14ac:dyDescent="0.4">
      <c r="A3" s="36" t="s">
        <v>17</v>
      </c>
      <c r="B3" s="37"/>
      <c r="C3" s="37"/>
      <c r="D3" s="37"/>
      <c r="E3" s="37"/>
      <c r="F3" s="3"/>
      <c r="G3" s="3"/>
      <c r="H3" s="3"/>
      <c r="I3" s="3"/>
    </row>
    <row r="4" spans="1:9" ht="36" customHeight="1" x14ac:dyDescent="0.3">
      <c r="A4" s="38" t="s">
        <v>18</v>
      </c>
      <c r="B4" s="39"/>
      <c r="C4" s="39"/>
      <c r="D4" s="39"/>
      <c r="E4" s="39"/>
      <c r="F4" s="3"/>
      <c r="G4" s="3"/>
      <c r="H4" s="3"/>
      <c r="I4" s="3"/>
    </row>
    <row r="5" spans="1:9" s="2" customFormat="1" ht="36" customHeight="1" thickBot="1" x14ac:dyDescent="0.35">
      <c r="A5" s="14"/>
      <c r="B5" s="14"/>
      <c r="C5" s="14"/>
      <c r="D5" s="14"/>
      <c r="E5" s="3"/>
      <c r="F5" s="3"/>
      <c r="G5" s="3"/>
      <c r="H5" s="3"/>
      <c r="I5" s="3"/>
    </row>
    <row r="6" spans="1:9" s="2" customFormat="1" ht="36" customHeight="1" x14ac:dyDescent="0.3">
      <c r="A6" s="47" t="s">
        <v>31</v>
      </c>
      <c r="B6" s="48"/>
      <c r="C6" s="48"/>
      <c r="D6" s="48"/>
      <c r="E6" s="49"/>
      <c r="F6" s="3"/>
      <c r="G6" s="3"/>
      <c r="H6" s="3"/>
      <c r="I6" s="3"/>
    </row>
    <row r="7" spans="1:9" ht="78" customHeight="1" x14ac:dyDescent="0.3">
      <c r="A7" s="50" t="s">
        <v>35</v>
      </c>
      <c r="B7" s="51"/>
      <c r="C7" s="51"/>
      <c r="D7" s="51"/>
      <c r="E7" s="52"/>
      <c r="F7" s="3"/>
      <c r="G7" s="3"/>
      <c r="H7" s="3"/>
      <c r="I7" s="3"/>
    </row>
    <row r="8" spans="1:9" s="2" customFormat="1" ht="16.5" customHeight="1" x14ac:dyDescent="0.3">
      <c r="A8" s="14"/>
      <c r="B8" s="14"/>
      <c r="C8" s="14"/>
      <c r="D8" s="14"/>
      <c r="E8" s="14"/>
      <c r="F8" s="3"/>
      <c r="G8" s="3"/>
      <c r="H8" s="3"/>
      <c r="I8" s="3"/>
    </row>
    <row r="9" spans="1:9" ht="15.75" customHeight="1" x14ac:dyDescent="0.25">
      <c r="A9" s="40" t="s">
        <v>37</v>
      </c>
      <c r="B9" s="40"/>
      <c r="C9" s="40"/>
      <c r="D9" s="40"/>
      <c r="E9" s="40"/>
      <c r="F9" s="16"/>
      <c r="G9" s="3"/>
      <c r="H9" s="3"/>
      <c r="I9" s="3"/>
    </row>
    <row r="10" spans="1:9" ht="21.75" customHeight="1" x14ac:dyDescent="0.25">
      <c r="A10" s="40"/>
      <c r="B10" s="40"/>
      <c r="C10" s="40"/>
      <c r="D10" s="40"/>
      <c r="E10" s="40"/>
      <c r="F10" s="2"/>
      <c r="G10" s="3"/>
      <c r="H10" s="3"/>
      <c r="I10" s="3"/>
    </row>
    <row r="11" spans="1:9" ht="16.5" thickBot="1" x14ac:dyDescent="0.3">
      <c r="A11" s="3"/>
      <c r="B11" s="3"/>
      <c r="C11" s="3"/>
      <c r="D11" s="3"/>
      <c r="E11" s="3"/>
      <c r="F11" s="3"/>
      <c r="G11" s="3"/>
      <c r="H11" s="3"/>
      <c r="I11" s="3"/>
    </row>
    <row r="12" spans="1:9" ht="17.25" thickBot="1" x14ac:dyDescent="0.35">
      <c r="A12" s="41" t="s">
        <v>0</v>
      </c>
      <c r="B12" s="42"/>
      <c r="C12" s="42"/>
      <c r="D12" s="42"/>
      <c r="E12" s="43"/>
      <c r="F12" s="3"/>
      <c r="G12" s="3"/>
      <c r="H12" s="3"/>
      <c r="I12" s="3"/>
    </row>
    <row r="13" spans="1:9" ht="48" customHeight="1" x14ac:dyDescent="0.25">
      <c r="A13" s="44" t="s">
        <v>1</v>
      </c>
      <c r="B13" s="45"/>
      <c r="C13" s="46"/>
      <c r="D13" s="11" t="s">
        <v>2</v>
      </c>
      <c r="E13" s="11" t="s">
        <v>3</v>
      </c>
      <c r="F13" s="3"/>
      <c r="G13" s="3"/>
      <c r="H13" s="3"/>
      <c r="I13" s="3"/>
    </row>
    <row r="14" spans="1:9" ht="30" customHeight="1" x14ac:dyDescent="0.25">
      <c r="A14" s="20" t="s">
        <v>19</v>
      </c>
      <c r="B14" s="20"/>
      <c r="C14" s="20"/>
      <c r="D14" s="5">
        <v>10</v>
      </c>
      <c r="E14" s="5">
        <v>20</v>
      </c>
      <c r="F14" s="3"/>
      <c r="G14" s="3"/>
      <c r="H14" s="3"/>
      <c r="I14" s="3"/>
    </row>
    <row r="15" spans="1:9" ht="29.25" customHeight="1" x14ac:dyDescent="0.25">
      <c r="A15" s="20" t="s">
        <v>20</v>
      </c>
      <c r="B15" s="20"/>
      <c r="C15" s="20"/>
      <c r="D15" s="5">
        <v>15000</v>
      </c>
      <c r="E15" s="5">
        <v>15000</v>
      </c>
      <c r="F15" s="3"/>
      <c r="G15" s="3"/>
      <c r="H15" s="3"/>
      <c r="I15" s="3"/>
    </row>
    <row r="16" spans="1:9" ht="15.75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ht="16.5" thickBot="1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ht="17.25" thickBot="1" x14ac:dyDescent="0.35">
      <c r="A18" s="21" t="s">
        <v>4</v>
      </c>
      <c r="B18" s="22"/>
      <c r="C18" s="22"/>
      <c r="D18" s="22"/>
      <c r="E18" s="22"/>
      <c r="F18" s="22"/>
      <c r="G18" s="22"/>
      <c r="H18" s="22"/>
      <c r="I18" s="23"/>
    </row>
    <row r="19" spans="1:9" ht="16.5" x14ac:dyDescent="0.3">
      <c r="A19" s="24" t="s">
        <v>5</v>
      </c>
      <c r="B19" s="25"/>
      <c r="C19" s="25"/>
      <c r="D19" s="25"/>
      <c r="E19" s="25"/>
      <c r="F19" s="25"/>
      <c r="G19" s="25"/>
      <c r="H19" s="25"/>
      <c r="I19" s="26"/>
    </row>
    <row r="20" spans="1:9" ht="16.5" x14ac:dyDescent="0.3">
      <c r="A20" s="27" t="s">
        <v>6</v>
      </c>
      <c r="B20" s="29" t="s">
        <v>7</v>
      </c>
      <c r="C20" s="30"/>
      <c r="D20" s="31"/>
      <c r="E20" s="29" t="s">
        <v>8</v>
      </c>
      <c r="F20" s="30"/>
      <c r="G20" s="31"/>
      <c r="H20" s="32" t="s">
        <v>9</v>
      </c>
      <c r="I20" s="33"/>
    </row>
    <row r="21" spans="1:9" ht="78.75" x14ac:dyDescent="0.25">
      <c r="A21" s="28"/>
      <c r="B21" s="9" t="s">
        <v>21</v>
      </c>
      <c r="C21" s="10" t="s">
        <v>11</v>
      </c>
      <c r="D21" s="10" t="s">
        <v>12</v>
      </c>
      <c r="E21" s="9" t="s">
        <v>13</v>
      </c>
      <c r="F21" s="15" t="s">
        <v>14</v>
      </c>
      <c r="G21" s="10" t="s">
        <v>15</v>
      </c>
      <c r="H21" s="34"/>
      <c r="I21" s="35"/>
    </row>
    <row r="22" spans="1:9" ht="16.5" x14ac:dyDescent="0.3">
      <c r="A22" s="6" t="s">
        <v>16</v>
      </c>
      <c r="B22" s="7">
        <f>(C22/D22)*100000</f>
        <v>66.666666666666671</v>
      </c>
      <c r="C22" s="5">
        <f>D14</f>
        <v>10</v>
      </c>
      <c r="D22" s="5">
        <f>D15</f>
        <v>15000</v>
      </c>
      <c r="E22" s="7">
        <f>(F22/G22)*100000</f>
        <v>133.33333333333334</v>
      </c>
      <c r="F22" s="5">
        <f>E14</f>
        <v>20</v>
      </c>
      <c r="G22" s="5">
        <f>E15</f>
        <v>15000</v>
      </c>
      <c r="H22" s="17"/>
      <c r="I22" s="17"/>
    </row>
    <row r="23" spans="1:9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ht="15.75" x14ac:dyDescent="0.25">
      <c r="A25" s="18"/>
      <c r="B25" s="19"/>
      <c r="C25" s="19"/>
      <c r="D25" s="19"/>
      <c r="E25" s="19"/>
      <c r="F25" s="8"/>
      <c r="G25" s="3"/>
      <c r="H25" s="3"/>
      <c r="I25" s="3"/>
    </row>
    <row r="26" spans="1:9" ht="15.75" x14ac:dyDescent="0.25">
      <c r="A26" s="18"/>
      <c r="B26" s="19"/>
      <c r="C26" s="19"/>
      <c r="D26" s="19"/>
      <c r="E26" s="19"/>
      <c r="F26" s="8"/>
      <c r="G26" s="3"/>
      <c r="H26" s="3"/>
      <c r="I26" s="3"/>
    </row>
    <row r="27" spans="1:9" ht="15.75" x14ac:dyDescent="0.25">
      <c r="A27" s="18"/>
      <c r="B27" s="19"/>
      <c r="C27" s="19"/>
      <c r="D27" s="19"/>
      <c r="E27" s="19"/>
      <c r="F27" s="8"/>
      <c r="G27" s="3"/>
      <c r="H27" s="3"/>
      <c r="I27" s="3"/>
    </row>
  </sheetData>
  <mergeCells count="17">
    <mergeCell ref="A3:E3"/>
    <mergeCell ref="A4:E4"/>
    <mergeCell ref="A9:E10"/>
    <mergeCell ref="A14:C14"/>
    <mergeCell ref="A12:E12"/>
    <mergeCell ref="A13:C13"/>
    <mergeCell ref="A6:E6"/>
    <mergeCell ref="A7:E7"/>
    <mergeCell ref="H22:I22"/>
    <mergeCell ref="A25:E27"/>
    <mergeCell ref="A15:C15"/>
    <mergeCell ref="A18:I18"/>
    <mergeCell ref="A19:I19"/>
    <mergeCell ref="A20:A21"/>
    <mergeCell ref="B20:D20"/>
    <mergeCell ref="E20:G20"/>
    <mergeCell ref="H20:I21"/>
  </mergeCells>
  <pageMargins left="0.7" right="0.7" top="0.75" bottom="0.75" header="0.3" footer="0.3"/>
  <pageSetup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27"/>
  <sheetViews>
    <sheetView view="pageBreakPreview" zoomScale="80" zoomScaleNormal="100" zoomScaleSheetLayoutView="80" workbookViewId="0">
      <selection activeCell="Q10" sqref="Q10"/>
    </sheetView>
  </sheetViews>
  <sheetFormatPr baseColWidth="10" defaultRowHeight="15" x14ac:dyDescent="0.25"/>
  <cols>
    <col min="1" max="1" width="11.42578125" style="2"/>
    <col min="2" max="2" width="17.140625" style="2" customWidth="1"/>
    <col min="3" max="3" width="33.85546875" style="2" customWidth="1"/>
    <col min="4" max="4" width="24.140625" style="2" customWidth="1"/>
    <col min="5" max="5" width="14.85546875" style="2" customWidth="1"/>
    <col min="6" max="16384" width="11.42578125" style="2"/>
  </cols>
  <sheetData>
    <row r="2" spans="1:9" ht="24.75" x14ac:dyDescent="0.4">
      <c r="A2" s="36" t="s">
        <v>17</v>
      </c>
      <c r="B2" s="37"/>
      <c r="C2" s="37"/>
      <c r="D2" s="37"/>
      <c r="E2" s="37"/>
      <c r="F2" s="3"/>
      <c r="G2" s="3"/>
      <c r="H2" s="3"/>
      <c r="I2" s="3"/>
    </row>
    <row r="3" spans="1:9" ht="33.75" customHeight="1" x14ac:dyDescent="0.3">
      <c r="A3" s="38" t="s">
        <v>22</v>
      </c>
      <c r="B3" s="39"/>
      <c r="C3" s="39"/>
      <c r="D3" s="39"/>
      <c r="E3" s="39"/>
      <c r="F3" s="3"/>
      <c r="G3" s="3"/>
      <c r="H3" s="3"/>
      <c r="I3" s="3"/>
    </row>
    <row r="4" spans="1:9" ht="33.75" customHeight="1" thickBot="1" x14ac:dyDescent="0.35">
      <c r="A4" s="14"/>
      <c r="B4" s="14"/>
      <c r="C4" s="14"/>
      <c r="D4" s="14"/>
      <c r="E4" s="3"/>
      <c r="F4" s="3"/>
      <c r="G4" s="3"/>
      <c r="H4" s="3"/>
      <c r="I4" s="3"/>
    </row>
    <row r="5" spans="1:9" ht="33.75" customHeight="1" x14ac:dyDescent="0.3">
      <c r="A5" s="47" t="s">
        <v>31</v>
      </c>
      <c r="B5" s="48"/>
      <c r="C5" s="48"/>
      <c r="D5" s="48"/>
      <c r="E5" s="49"/>
      <c r="F5" s="3"/>
      <c r="G5" s="3"/>
      <c r="H5" s="3"/>
      <c r="I5" s="3"/>
    </row>
    <row r="6" spans="1:9" ht="59.25" customHeight="1" x14ac:dyDescent="0.3">
      <c r="A6" s="50" t="s">
        <v>36</v>
      </c>
      <c r="B6" s="51"/>
      <c r="C6" s="51"/>
      <c r="D6" s="51"/>
      <c r="E6" s="52"/>
      <c r="F6" s="3"/>
      <c r="G6" s="3"/>
      <c r="H6" s="3"/>
      <c r="I6" s="3"/>
    </row>
    <row r="7" spans="1:9" ht="21.75" customHeight="1" x14ac:dyDescent="0.3">
      <c r="A7" s="14"/>
      <c r="B7" s="14"/>
      <c r="C7" s="14"/>
      <c r="D7" s="14"/>
      <c r="E7" s="14"/>
      <c r="F7" s="3"/>
      <c r="G7" s="3"/>
      <c r="H7" s="3"/>
      <c r="I7" s="3"/>
    </row>
    <row r="8" spans="1:9" ht="15.75" customHeight="1" x14ac:dyDescent="0.25">
      <c r="A8" s="40" t="s">
        <v>38</v>
      </c>
      <c r="B8" s="40"/>
      <c r="C8" s="40"/>
      <c r="D8" s="40"/>
      <c r="E8" s="40"/>
      <c r="G8" s="3"/>
      <c r="H8" s="3"/>
      <c r="I8" s="3"/>
    </row>
    <row r="9" spans="1:9" ht="15.75" x14ac:dyDescent="0.25">
      <c r="A9" s="40"/>
      <c r="B9" s="40"/>
      <c r="C9" s="40"/>
      <c r="D9" s="40"/>
      <c r="E9" s="40"/>
      <c r="F9" s="16"/>
      <c r="G9" s="3"/>
      <c r="H9" s="3"/>
      <c r="I9" s="3"/>
    </row>
    <row r="10" spans="1:9" ht="16.5" thickBot="1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ht="17.25" thickBot="1" x14ac:dyDescent="0.35">
      <c r="A11" s="41" t="s">
        <v>0</v>
      </c>
      <c r="B11" s="42"/>
      <c r="C11" s="42"/>
      <c r="D11" s="42"/>
      <c r="E11" s="43"/>
      <c r="F11" s="3"/>
      <c r="G11" s="3"/>
      <c r="H11" s="3"/>
      <c r="I11" s="3"/>
    </row>
    <row r="12" spans="1:9" ht="33" x14ac:dyDescent="0.25">
      <c r="A12" s="44" t="s">
        <v>1</v>
      </c>
      <c r="B12" s="45"/>
      <c r="C12" s="46"/>
      <c r="D12" s="11" t="s">
        <v>2</v>
      </c>
      <c r="E12" s="11" t="s">
        <v>3</v>
      </c>
      <c r="F12" s="3"/>
      <c r="G12" s="3"/>
      <c r="H12" s="3"/>
      <c r="I12" s="3"/>
    </row>
    <row r="13" spans="1:9" ht="28.5" customHeight="1" x14ac:dyDescent="0.25">
      <c r="A13" s="20" t="s">
        <v>23</v>
      </c>
      <c r="B13" s="20"/>
      <c r="C13" s="20"/>
      <c r="D13" s="5">
        <v>15000</v>
      </c>
      <c r="E13" s="5">
        <v>13000</v>
      </c>
      <c r="F13" s="3"/>
      <c r="G13" s="3"/>
      <c r="H13" s="3"/>
      <c r="I13" s="3"/>
    </row>
    <row r="14" spans="1:9" ht="29.25" customHeight="1" x14ac:dyDescent="0.25">
      <c r="A14" s="20" t="s">
        <v>24</v>
      </c>
      <c r="B14" s="20"/>
      <c r="C14" s="20"/>
      <c r="D14" s="5">
        <v>15000</v>
      </c>
      <c r="E14" s="5">
        <v>16000</v>
      </c>
      <c r="F14" s="3"/>
      <c r="G14" s="3"/>
      <c r="H14" s="3"/>
      <c r="I14" s="3"/>
    </row>
    <row r="15" spans="1:9" ht="15.75" x14ac:dyDescent="0.25">
      <c r="A15" s="55"/>
      <c r="B15" s="55"/>
      <c r="C15" s="55"/>
      <c r="D15" s="1"/>
      <c r="E15" s="1"/>
      <c r="F15" s="3"/>
      <c r="G15" s="3"/>
      <c r="H15" s="3"/>
      <c r="I15" s="3"/>
    </row>
    <row r="16" spans="1:9" ht="15.75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ht="16.5" thickBot="1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ht="17.25" thickBot="1" x14ac:dyDescent="0.35">
      <c r="A18" s="21" t="s">
        <v>4</v>
      </c>
      <c r="B18" s="22"/>
      <c r="C18" s="22"/>
      <c r="D18" s="22"/>
      <c r="E18" s="22"/>
      <c r="F18" s="22"/>
      <c r="G18" s="22"/>
      <c r="H18" s="22"/>
      <c r="I18" s="23"/>
    </row>
    <row r="19" spans="1:9" ht="16.5" x14ac:dyDescent="0.3">
      <c r="A19" s="56" t="s">
        <v>5</v>
      </c>
      <c r="B19" s="57"/>
      <c r="C19" s="57"/>
      <c r="D19" s="57"/>
      <c r="E19" s="57"/>
      <c r="F19" s="57"/>
      <c r="G19" s="57"/>
      <c r="H19" s="57"/>
      <c r="I19" s="58"/>
    </row>
    <row r="20" spans="1:9" ht="16.5" x14ac:dyDescent="0.3">
      <c r="A20" s="27" t="s">
        <v>6</v>
      </c>
      <c r="B20" s="29" t="s">
        <v>7</v>
      </c>
      <c r="C20" s="30"/>
      <c r="D20" s="31"/>
      <c r="E20" s="29" t="s">
        <v>8</v>
      </c>
      <c r="F20" s="30"/>
      <c r="G20" s="31"/>
      <c r="H20" s="32" t="s">
        <v>9</v>
      </c>
      <c r="I20" s="33"/>
    </row>
    <row r="21" spans="1:9" ht="47.25" x14ac:dyDescent="0.25">
      <c r="A21" s="28"/>
      <c r="B21" s="9" t="s">
        <v>10</v>
      </c>
      <c r="C21" s="10" t="s">
        <v>11</v>
      </c>
      <c r="D21" s="10" t="s">
        <v>12</v>
      </c>
      <c r="E21" s="9" t="s">
        <v>13</v>
      </c>
      <c r="F21" s="15" t="s">
        <v>14</v>
      </c>
      <c r="G21" s="10" t="s">
        <v>15</v>
      </c>
      <c r="H21" s="34"/>
      <c r="I21" s="35"/>
    </row>
    <row r="22" spans="1:9" ht="16.5" x14ac:dyDescent="0.3">
      <c r="A22" s="6" t="s">
        <v>16</v>
      </c>
      <c r="B22" s="7">
        <f>(C22/D22)*100</f>
        <v>100</v>
      </c>
      <c r="C22" s="5">
        <f>D13</f>
        <v>15000</v>
      </c>
      <c r="D22" s="5">
        <f>D14</f>
        <v>15000</v>
      </c>
      <c r="E22" s="7">
        <f>(F22/G22)*100</f>
        <v>81.25</v>
      </c>
      <c r="F22" s="5">
        <f>E13</f>
        <v>13000</v>
      </c>
      <c r="G22" s="5">
        <f>E14</f>
        <v>16000</v>
      </c>
      <c r="H22" s="17"/>
      <c r="I22" s="17"/>
    </row>
    <row r="23" spans="1:9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ht="15.75" x14ac:dyDescent="0.25">
      <c r="A25" s="53"/>
      <c r="B25" s="54"/>
      <c r="C25" s="54"/>
      <c r="D25" s="54"/>
      <c r="E25" s="54"/>
      <c r="F25" s="8"/>
      <c r="G25" s="3"/>
      <c r="H25" s="3"/>
      <c r="I25" s="3"/>
    </row>
    <row r="26" spans="1:9" ht="15.75" x14ac:dyDescent="0.25">
      <c r="A26" s="53"/>
      <c r="B26" s="54"/>
      <c r="C26" s="54"/>
      <c r="D26" s="54"/>
      <c r="E26" s="54"/>
      <c r="F26" s="8"/>
      <c r="G26" s="3"/>
      <c r="H26" s="3"/>
      <c r="I26" s="3"/>
    </row>
    <row r="27" spans="1:9" ht="15.75" x14ac:dyDescent="0.25">
      <c r="A27" s="53"/>
      <c r="B27" s="54"/>
      <c r="C27" s="54"/>
      <c r="D27" s="54"/>
      <c r="E27" s="54"/>
      <c r="F27" s="8"/>
      <c r="G27" s="3"/>
      <c r="H27" s="3"/>
      <c r="I27" s="3"/>
    </row>
  </sheetData>
  <mergeCells count="18">
    <mergeCell ref="A2:E2"/>
    <mergeCell ref="A3:E3"/>
    <mergeCell ref="A8:E9"/>
    <mergeCell ref="A13:C13"/>
    <mergeCell ref="A11:E11"/>
    <mergeCell ref="A12:C12"/>
    <mergeCell ref="A5:E5"/>
    <mergeCell ref="A6:E6"/>
    <mergeCell ref="H22:I22"/>
    <mergeCell ref="A25:E27"/>
    <mergeCell ref="A14:C14"/>
    <mergeCell ref="A15:C15"/>
    <mergeCell ref="A18:I18"/>
    <mergeCell ref="A19:I19"/>
    <mergeCell ref="A20:A21"/>
    <mergeCell ref="B20:D20"/>
    <mergeCell ref="E20:G20"/>
    <mergeCell ref="H20:I21"/>
  </mergeCells>
  <pageMargins left="0.7" right="0.7" top="0.75" bottom="0.75" header="0.3" footer="0.3"/>
  <pageSetup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28"/>
  <sheetViews>
    <sheetView view="pageBreakPreview" topLeftCell="A2" zoomScale="80" zoomScaleNormal="100" zoomScaleSheetLayoutView="80" workbookViewId="0">
      <selection activeCell="H8" sqref="H8"/>
    </sheetView>
  </sheetViews>
  <sheetFormatPr baseColWidth="10" defaultRowHeight="15" x14ac:dyDescent="0.25"/>
  <cols>
    <col min="2" max="2" width="18.85546875" customWidth="1"/>
    <col min="3" max="3" width="34.5703125" customWidth="1"/>
    <col min="4" max="4" width="23.28515625" customWidth="1"/>
    <col min="5" max="5" width="19.42578125" customWidth="1"/>
  </cols>
  <sheetData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24.75" x14ac:dyDescent="0.4">
      <c r="A3" s="36" t="s">
        <v>17</v>
      </c>
      <c r="B3" s="37"/>
      <c r="C3" s="37"/>
      <c r="D3" s="37"/>
      <c r="E3" s="37"/>
      <c r="F3" s="3"/>
      <c r="G3" s="3"/>
      <c r="H3" s="3"/>
      <c r="I3" s="3"/>
    </row>
    <row r="4" spans="1:9" ht="48" customHeight="1" x14ac:dyDescent="0.3">
      <c r="A4" s="38" t="s">
        <v>30</v>
      </c>
      <c r="B4" s="39"/>
      <c r="C4" s="39"/>
      <c r="D4" s="39"/>
      <c r="E4" s="39"/>
      <c r="F4" s="3"/>
      <c r="G4" s="3"/>
      <c r="H4" s="3"/>
      <c r="I4" s="3"/>
    </row>
    <row r="5" spans="1:9" s="2" customFormat="1" ht="48" customHeight="1" thickBot="1" x14ac:dyDescent="0.35">
      <c r="A5" s="14"/>
      <c r="B5" s="14"/>
      <c r="C5" s="14"/>
      <c r="D5" s="14"/>
      <c r="E5" s="3"/>
      <c r="F5" s="3"/>
      <c r="G5" s="3"/>
      <c r="H5" s="3"/>
      <c r="I5" s="3"/>
    </row>
    <row r="6" spans="1:9" s="2" customFormat="1" ht="48" customHeight="1" x14ac:dyDescent="0.3">
      <c r="A6" s="47" t="s">
        <v>31</v>
      </c>
      <c r="B6" s="48"/>
      <c r="C6" s="48"/>
      <c r="D6" s="48"/>
      <c r="E6" s="49"/>
      <c r="F6" s="3"/>
      <c r="G6" s="3"/>
      <c r="H6" s="3"/>
      <c r="I6" s="3"/>
    </row>
    <row r="7" spans="1:9" s="2" customFormat="1" ht="48" customHeight="1" x14ac:dyDescent="0.3">
      <c r="A7" s="50" t="s">
        <v>32</v>
      </c>
      <c r="B7" s="51"/>
      <c r="C7" s="51"/>
      <c r="D7" s="51"/>
      <c r="E7" s="52"/>
      <c r="F7" s="3"/>
      <c r="G7" s="3"/>
      <c r="H7" s="3"/>
      <c r="I7" s="3"/>
    </row>
    <row r="8" spans="1:9" s="2" customFormat="1" ht="48" customHeight="1" x14ac:dyDescent="0.25">
      <c r="F8" s="3"/>
      <c r="G8" s="3"/>
      <c r="H8" s="3"/>
      <c r="I8" s="3"/>
    </row>
    <row r="9" spans="1:9" ht="52.5" customHeight="1" x14ac:dyDescent="0.25">
      <c r="A9" s="59" t="s">
        <v>33</v>
      </c>
      <c r="B9" s="59"/>
      <c r="C9" s="59"/>
      <c r="D9" s="59"/>
      <c r="E9" s="59"/>
      <c r="F9" s="2"/>
      <c r="H9" s="3"/>
    </row>
    <row r="10" spans="1:9" ht="16.5" thickBot="1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ht="17.25" thickBot="1" x14ac:dyDescent="0.35">
      <c r="A11" s="41" t="s">
        <v>0</v>
      </c>
      <c r="B11" s="42"/>
      <c r="C11" s="42"/>
      <c r="D11" s="42"/>
      <c r="E11" s="43"/>
      <c r="F11" s="3"/>
      <c r="G11" s="3"/>
      <c r="H11" s="3"/>
      <c r="I11" s="3"/>
    </row>
    <row r="12" spans="1:9" ht="33" x14ac:dyDescent="0.25">
      <c r="A12" s="44" t="s">
        <v>1</v>
      </c>
      <c r="B12" s="45"/>
      <c r="C12" s="46"/>
      <c r="D12" s="11" t="s">
        <v>2</v>
      </c>
      <c r="E12" s="11" t="s">
        <v>3</v>
      </c>
      <c r="F12" s="3"/>
      <c r="G12" s="3"/>
      <c r="H12" s="3"/>
      <c r="I12" s="3"/>
    </row>
    <row r="13" spans="1:9" ht="27.75" customHeight="1" x14ac:dyDescent="0.25">
      <c r="A13" s="20" t="s">
        <v>27</v>
      </c>
      <c r="B13" s="20"/>
      <c r="C13" s="20"/>
      <c r="D13" s="5">
        <v>47063858.990000002</v>
      </c>
      <c r="E13" s="13">
        <v>0</v>
      </c>
      <c r="F13" s="3"/>
      <c r="G13" s="3"/>
      <c r="H13" s="3"/>
      <c r="I13" s="3"/>
    </row>
    <row r="14" spans="1:9" ht="15.75" x14ac:dyDescent="0.25">
      <c r="A14" s="20" t="s">
        <v>26</v>
      </c>
      <c r="B14" s="20"/>
      <c r="C14" s="20"/>
      <c r="D14" s="5">
        <v>72045188.150000006</v>
      </c>
      <c r="E14" s="13">
        <v>0</v>
      </c>
      <c r="F14" s="3"/>
      <c r="G14" s="3"/>
      <c r="H14" s="3"/>
      <c r="I14" s="3"/>
    </row>
    <row r="15" spans="1:9" ht="15.75" x14ac:dyDescent="0.25">
      <c r="A15" s="55"/>
      <c r="B15" s="55"/>
      <c r="C15" s="55"/>
      <c r="D15" s="1"/>
      <c r="E15" s="1"/>
      <c r="F15" s="3"/>
      <c r="G15" s="3"/>
      <c r="H15" s="3"/>
      <c r="I15" s="3"/>
    </row>
    <row r="16" spans="1:9" ht="15.75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ht="16.5" thickBot="1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ht="17.25" thickBot="1" x14ac:dyDescent="0.35">
      <c r="A18" s="21" t="s">
        <v>4</v>
      </c>
      <c r="B18" s="22"/>
      <c r="C18" s="22"/>
      <c r="D18" s="22"/>
      <c r="E18" s="22"/>
      <c r="F18" s="22"/>
      <c r="G18" s="22"/>
      <c r="H18" s="22"/>
      <c r="I18" s="23"/>
    </row>
    <row r="19" spans="1:9" ht="16.5" x14ac:dyDescent="0.3">
      <c r="A19" s="24" t="s">
        <v>5</v>
      </c>
      <c r="B19" s="25"/>
      <c r="C19" s="25"/>
      <c r="D19" s="25"/>
      <c r="E19" s="25"/>
      <c r="F19" s="25"/>
      <c r="G19" s="25"/>
      <c r="H19" s="25"/>
      <c r="I19" s="26"/>
    </row>
    <row r="20" spans="1:9" ht="16.5" x14ac:dyDescent="0.3">
      <c r="A20" s="27" t="s">
        <v>6</v>
      </c>
      <c r="B20" s="29" t="s">
        <v>7</v>
      </c>
      <c r="C20" s="30"/>
      <c r="D20" s="31"/>
      <c r="E20" s="29" t="s">
        <v>8</v>
      </c>
      <c r="F20" s="30"/>
      <c r="G20" s="31"/>
      <c r="H20" s="32" t="s">
        <v>9</v>
      </c>
      <c r="I20" s="33"/>
    </row>
    <row r="21" spans="1:9" ht="31.5" x14ac:dyDescent="0.25">
      <c r="A21" s="28"/>
      <c r="B21" s="9" t="s">
        <v>10</v>
      </c>
      <c r="C21" s="10" t="s">
        <v>11</v>
      </c>
      <c r="D21" s="10" t="s">
        <v>12</v>
      </c>
      <c r="E21" s="9" t="s">
        <v>13</v>
      </c>
      <c r="F21" s="15" t="s">
        <v>14</v>
      </c>
      <c r="G21" s="10" t="s">
        <v>15</v>
      </c>
      <c r="H21" s="34"/>
      <c r="I21" s="35"/>
    </row>
    <row r="22" spans="1:9" ht="16.5" x14ac:dyDescent="0.3">
      <c r="A22" s="6" t="s">
        <v>16</v>
      </c>
      <c r="B22" s="7">
        <f>(C22/D22)*100</f>
        <v>65.32547169147756</v>
      </c>
      <c r="C22" s="5">
        <f>D13</f>
        <v>47063858.990000002</v>
      </c>
      <c r="D22" s="5">
        <f>D14</f>
        <v>72045188.150000006</v>
      </c>
      <c r="E22" s="7" t="e">
        <f>(F22/G22)*100</f>
        <v>#DIV/0!</v>
      </c>
      <c r="F22" s="5">
        <f>E13</f>
        <v>0</v>
      </c>
      <c r="G22" s="5">
        <f>E14</f>
        <v>0</v>
      </c>
      <c r="H22" s="17"/>
      <c r="I22" s="17"/>
    </row>
    <row r="23" spans="1:9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ht="15.75" customHeight="1" x14ac:dyDescent="0.25">
      <c r="A25" s="19" t="s">
        <v>25</v>
      </c>
      <c r="B25" s="19"/>
      <c r="C25" s="19"/>
      <c r="D25" s="19"/>
      <c r="E25" s="19"/>
      <c r="F25" s="8"/>
      <c r="G25" s="3"/>
      <c r="H25" s="3"/>
      <c r="I25" s="3"/>
    </row>
    <row r="26" spans="1:9" ht="15.75" customHeight="1" x14ac:dyDescent="0.25">
      <c r="A26" s="19"/>
      <c r="B26" s="19"/>
      <c r="C26" s="19"/>
      <c r="D26" s="19"/>
      <c r="E26" s="19"/>
      <c r="F26" s="8"/>
      <c r="G26" s="3"/>
      <c r="H26" s="3"/>
      <c r="I26" s="3"/>
    </row>
    <row r="27" spans="1:9" ht="15.75" customHeight="1" x14ac:dyDescent="0.25">
      <c r="A27" s="19"/>
      <c r="B27" s="19"/>
      <c r="C27" s="19"/>
      <c r="D27" s="19"/>
      <c r="E27" s="19"/>
      <c r="F27" s="8"/>
      <c r="G27" s="3"/>
      <c r="H27" s="3"/>
      <c r="I27" s="3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</sheetData>
  <mergeCells count="18">
    <mergeCell ref="A25:E27"/>
    <mergeCell ref="A14:C14"/>
    <mergeCell ref="A15:C15"/>
    <mergeCell ref="A18:I18"/>
    <mergeCell ref="A19:I19"/>
    <mergeCell ref="A20:A21"/>
    <mergeCell ref="B20:D20"/>
    <mergeCell ref="E20:G20"/>
    <mergeCell ref="H20:I21"/>
    <mergeCell ref="A7:E7"/>
    <mergeCell ref="A9:E9"/>
    <mergeCell ref="A4:E4"/>
    <mergeCell ref="A3:E3"/>
    <mergeCell ref="H22:I22"/>
    <mergeCell ref="A13:C13"/>
    <mergeCell ref="A11:E11"/>
    <mergeCell ref="A12:C12"/>
    <mergeCell ref="A6:E6"/>
  </mergeCells>
  <pageMargins left="0.7" right="0.7" top="0.75" bottom="0.75" header="0.3" footer="0.3"/>
  <pageSetup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27"/>
  <sheetViews>
    <sheetView view="pageBreakPreview" zoomScale="80" zoomScaleNormal="100" zoomScaleSheetLayoutView="80" workbookViewId="0">
      <selection activeCell="H26" sqref="H26"/>
    </sheetView>
  </sheetViews>
  <sheetFormatPr baseColWidth="10" defaultRowHeight="15" x14ac:dyDescent="0.25"/>
  <cols>
    <col min="2" max="2" width="17.42578125" customWidth="1"/>
    <col min="3" max="3" width="23.42578125" customWidth="1"/>
    <col min="4" max="4" width="18" customWidth="1"/>
  </cols>
  <sheetData>
    <row r="2" spans="1:9" ht="24.75" x14ac:dyDescent="0.4">
      <c r="A2" s="60" t="s">
        <v>17</v>
      </c>
      <c r="B2" s="60"/>
      <c r="C2" s="60"/>
      <c r="D2" s="60"/>
      <c r="E2" s="3"/>
      <c r="F2" s="3"/>
      <c r="G2" s="3"/>
      <c r="H2" s="3"/>
      <c r="I2" s="3"/>
    </row>
    <row r="3" spans="1:9" ht="35.25" customHeight="1" x14ac:dyDescent="0.3">
      <c r="A3" s="50" t="s">
        <v>28</v>
      </c>
      <c r="B3" s="51"/>
      <c r="C3" s="51"/>
      <c r="D3" s="52"/>
      <c r="E3" s="3"/>
      <c r="F3" s="3"/>
      <c r="G3" s="3"/>
      <c r="H3" s="3"/>
      <c r="I3" s="3"/>
    </row>
    <row r="4" spans="1:9" s="2" customFormat="1" ht="35.25" customHeight="1" thickBot="1" x14ac:dyDescent="0.35">
      <c r="A4" s="14"/>
      <c r="B4" s="14"/>
      <c r="C4" s="14"/>
      <c r="D4" s="14"/>
      <c r="E4" s="3"/>
      <c r="F4" s="3"/>
      <c r="G4" s="3"/>
      <c r="H4" s="3"/>
      <c r="I4" s="3"/>
    </row>
    <row r="5" spans="1:9" s="2" customFormat="1" ht="35.25" customHeight="1" x14ac:dyDescent="0.3">
      <c r="A5" s="47" t="s">
        <v>31</v>
      </c>
      <c r="B5" s="48"/>
      <c r="C5" s="48"/>
      <c r="D5" s="48"/>
      <c r="E5" s="49"/>
      <c r="F5" s="3"/>
      <c r="G5" s="3"/>
      <c r="H5" s="3"/>
      <c r="I5" s="3"/>
    </row>
    <row r="6" spans="1:9" s="2" customFormat="1" ht="35.25" customHeight="1" x14ac:dyDescent="0.3">
      <c r="A6" s="50" t="s">
        <v>34</v>
      </c>
      <c r="B6" s="51"/>
      <c r="C6" s="51"/>
      <c r="D6" s="51"/>
      <c r="E6" s="52"/>
      <c r="F6" s="3"/>
      <c r="G6" s="3"/>
      <c r="H6" s="3"/>
      <c r="I6" s="3"/>
    </row>
    <row r="7" spans="1:9" ht="21" x14ac:dyDescent="0.35">
      <c r="A7" s="4"/>
      <c r="B7" s="4"/>
      <c r="C7" s="4"/>
      <c r="D7" s="4"/>
      <c r="E7" s="3"/>
      <c r="F7" s="3"/>
      <c r="G7" s="3"/>
      <c r="H7" s="3"/>
      <c r="I7" s="3"/>
    </row>
    <row r="8" spans="1:9" ht="15.75" customHeight="1" x14ac:dyDescent="0.25">
      <c r="A8" s="40" t="s">
        <v>39</v>
      </c>
      <c r="B8" s="40"/>
      <c r="C8" s="40"/>
      <c r="D8" s="40"/>
      <c r="E8" s="40"/>
      <c r="F8" s="2"/>
      <c r="G8" s="3"/>
      <c r="H8" s="3"/>
      <c r="I8" s="3"/>
    </row>
    <row r="9" spans="1:9" ht="15.75" x14ac:dyDescent="0.25">
      <c r="A9" s="40"/>
      <c r="B9" s="40"/>
      <c r="C9" s="40"/>
      <c r="D9" s="40"/>
      <c r="E9" s="40"/>
      <c r="F9" s="16"/>
      <c r="G9" s="3"/>
      <c r="H9" s="3"/>
      <c r="I9" s="3"/>
    </row>
    <row r="10" spans="1:9" ht="16.5" thickBot="1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ht="17.25" thickBot="1" x14ac:dyDescent="0.35">
      <c r="A11" s="41" t="s">
        <v>0</v>
      </c>
      <c r="B11" s="42"/>
      <c r="C11" s="42"/>
      <c r="D11" s="42"/>
      <c r="E11" s="43"/>
      <c r="F11" s="3"/>
      <c r="G11" s="3"/>
      <c r="H11" s="3"/>
      <c r="I11" s="3"/>
    </row>
    <row r="12" spans="1:9" ht="33" x14ac:dyDescent="0.25">
      <c r="A12" s="44" t="s">
        <v>1</v>
      </c>
      <c r="B12" s="45"/>
      <c r="C12" s="46"/>
      <c r="D12" s="11" t="s">
        <v>2</v>
      </c>
      <c r="E12" s="11" t="s">
        <v>3</v>
      </c>
      <c r="F12" s="3"/>
      <c r="G12" s="3"/>
      <c r="H12" s="3"/>
      <c r="I12" s="3"/>
    </row>
    <row r="13" spans="1:9" ht="50.25" customHeight="1" x14ac:dyDescent="0.25">
      <c r="A13" s="20" t="s">
        <v>29</v>
      </c>
      <c r="B13" s="20"/>
      <c r="C13" s="20"/>
      <c r="D13" s="5">
        <v>17723116.280000001</v>
      </c>
      <c r="E13" s="13">
        <v>0</v>
      </c>
      <c r="F13" s="3"/>
      <c r="G13" s="3"/>
      <c r="H13" s="3"/>
      <c r="I13" s="3"/>
    </row>
    <row r="14" spans="1:9" ht="15.75" x14ac:dyDescent="0.25">
      <c r="A14" s="20" t="s">
        <v>26</v>
      </c>
      <c r="B14" s="20"/>
      <c r="C14" s="20"/>
      <c r="D14" s="5">
        <v>72045188.150000006</v>
      </c>
      <c r="E14" s="13">
        <v>0</v>
      </c>
      <c r="F14" s="3"/>
      <c r="G14" s="3"/>
      <c r="H14" s="3"/>
      <c r="I14" s="3"/>
    </row>
    <row r="15" spans="1:9" ht="15.75" x14ac:dyDescent="0.25">
      <c r="A15" s="55"/>
      <c r="B15" s="55"/>
      <c r="C15" s="55"/>
      <c r="D15" s="1"/>
      <c r="E15" s="1"/>
      <c r="F15" s="3"/>
      <c r="G15" s="3"/>
      <c r="H15" s="3"/>
      <c r="I15" s="3"/>
    </row>
    <row r="16" spans="1:9" ht="15.75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ht="16.5" thickBot="1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ht="17.25" thickBot="1" x14ac:dyDescent="0.35">
      <c r="A18" s="21" t="s">
        <v>4</v>
      </c>
      <c r="B18" s="22"/>
      <c r="C18" s="22"/>
      <c r="D18" s="22"/>
      <c r="E18" s="22"/>
      <c r="F18" s="22"/>
      <c r="G18" s="22"/>
      <c r="H18" s="22"/>
      <c r="I18" s="23"/>
    </row>
    <row r="19" spans="1:9" ht="16.5" x14ac:dyDescent="0.3">
      <c r="A19" s="24" t="s">
        <v>5</v>
      </c>
      <c r="B19" s="25"/>
      <c r="C19" s="25"/>
      <c r="D19" s="25"/>
      <c r="E19" s="25"/>
      <c r="F19" s="25"/>
      <c r="G19" s="25"/>
      <c r="H19" s="25"/>
      <c r="I19" s="26"/>
    </row>
    <row r="20" spans="1:9" ht="16.5" x14ac:dyDescent="0.3">
      <c r="A20" s="27" t="s">
        <v>6</v>
      </c>
      <c r="B20" s="29" t="s">
        <v>7</v>
      </c>
      <c r="C20" s="30"/>
      <c r="D20" s="31"/>
      <c r="E20" s="29" t="s">
        <v>8</v>
      </c>
      <c r="F20" s="30"/>
      <c r="G20" s="31"/>
      <c r="H20" s="32" t="s">
        <v>9</v>
      </c>
      <c r="I20" s="33"/>
    </row>
    <row r="21" spans="1:9" ht="78.75" x14ac:dyDescent="0.25">
      <c r="A21" s="28"/>
      <c r="B21" s="9" t="s">
        <v>10</v>
      </c>
      <c r="C21" s="10" t="s">
        <v>11</v>
      </c>
      <c r="D21" s="10" t="s">
        <v>12</v>
      </c>
      <c r="E21" s="9" t="s">
        <v>13</v>
      </c>
      <c r="F21" s="15" t="s">
        <v>14</v>
      </c>
      <c r="G21" s="10" t="s">
        <v>15</v>
      </c>
      <c r="H21" s="34"/>
      <c r="I21" s="35"/>
    </row>
    <row r="22" spans="1:9" ht="16.5" x14ac:dyDescent="0.3">
      <c r="A22" s="6" t="s">
        <v>16</v>
      </c>
      <c r="B22" s="7">
        <f>(C22/D22)*100</f>
        <v>24.599999993198711</v>
      </c>
      <c r="C22" s="5">
        <f>D13</f>
        <v>17723116.280000001</v>
      </c>
      <c r="D22" s="5">
        <f>D14</f>
        <v>72045188.150000006</v>
      </c>
      <c r="E22" s="7" t="e">
        <f>(F22/G22)*100</f>
        <v>#DIV/0!</v>
      </c>
      <c r="F22" s="5">
        <f>E13</f>
        <v>0</v>
      </c>
      <c r="G22" s="5">
        <f>E14</f>
        <v>0</v>
      </c>
      <c r="H22" s="17"/>
      <c r="I22" s="17"/>
    </row>
    <row r="23" spans="1:9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ht="15.75" x14ac:dyDescent="0.25">
      <c r="A25" s="18"/>
      <c r="B25" s="19"/>
      <c r="C25" s="19"/>
      <c r="D25" s="19"/>
      <c r="E25" s="19"/>
      <c r="F25" s="8"/>
      <c r="G25" s="3"/>
      <c r="H25" s="3"/>
      <c r="I25" s="3"/>
    </row>
    <row r="26" spans="1:9" ht="15.75" x14ac:dyDescent="0.25">
      <c r="A26" s="18"/>
      <c r="B26" s="19"/>
      <c r="C26" s="19"/>
      <c r="D26" s="19"/>
      <c r="E26" s="19"/>
      <c r="F26" s="8"/>
      <c r="G26" s="3"/>
      <c r="H26" s="3"/>
      <c r="I26" s="3"/>
    </row>
    <row r="27" spans="1:9" ht="15.75" x14ac:dyDescent="0.25">
      <c r="A27" s="18"/>
      <c r="B27" s="19"/>
      <c r="C27" s="19"/>
      <c r="D27" s="19"/>
      <c r="E27" s="19"/>
      <c r="F27" s="8"/>
      <c r="G27" s="3"/>
      <c r="H27" s="3"/>
      <c r="I27" s="3"/>
    </row>
  </sheetData>
  <mergeCells count="18">
    <mergeCell ref="A13:C13"/>
    <mergeCell ref="A2:D2"/>
    <mergeCell ref="A3:D3"/>
    <mergeCell ref="A11:E11"/>
    <mergeCell ref="A12:C12"/>
    <mergeCell ref="A5:E5"/>
    <mergeCell ref="A6:E6"/>
    <mergeCell ref="A8:E9"/>
    <mergeCell ref="H22:I22"/>
    <mergeCell ref="A25:E27"/>
    <mergeCell ref="A14:C14"/>
    <mergeCell ref="A15:C15"/>
    <mergeCell ref="A18:I18"/>
    <mergeCell ref="A19:I19"/>
    <mergeCell ref="A20:A21"/>
    <mergeCell ref="B20:D20"/>
    <mergeCell ref="E20:G20"/>
    <mergeCell ref="H20:I21"/>
  </mergeCells>
  <pageMargins left="0.7" right="0.7" top="0.75" bottom="0.75" header="0.3" footer="0.3"/>
  <pageSetup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26"/>
  <sheetViews>
    <sheetView view="pageBreakPreview" zoomScale="80" zoomScaleNormal="100" zoomScaleSheetLayoutView="80" workbookViewId="0">
      <selection activeCell="O26" sqref="O26"/>
    </sheetView>
  </sheetViews>
  <sheetFormatPr baseColWidth="10" defaultRowHeight="15" x14ac:dyDescent="0.25"/>
  <cols>
    <col min="2" max="2" width="24.5703125" customWidth="1"/>
    <col min="3" max="3" width="21.140625" customWidth="1"/>
    <col min="4" max="4" width="18.140625" customWidth="1"/>
  </cols>
  <sheetData>
    <row r="2" spans="1:9" ht="24.75" x14ac:dyDescent="0.4">
      <c r="A2" s="36" t="s">
        <v>17</v>
      </c>
      <c r="B2" s="37"/>
      <c r="C2" s="37"/>
      <c r="D2" s="37"/>
      <c r="E2" s="37"/>
      <c r="F2" s="3"/>
      <c r="G2" s="3"/>
      <c r="H2" s="3"/>
      <c r="I2" s="3"/>
    </row>
    <row r="3" spans="1:9" ht="51" customHeight="1" x14ac:dyDescent="0.4">
      <c r="A3" s="38" t="s">
        <v>41</v>
      </c>
      <c r="B3" s="39"/>
      <c r="C3" s="39"/>
      <c r="D3" s="39"/>
      <c r="E3" s="39"/>
      <c r="F3" s="61" t="s">
        <v>42</v>
      </c>
      <c r="G3" s="3"/>
      <c r="H3" s="3"/>
      <c r="I3" s="3"/>
    </row>
    <row r="4" spans="1:9" s="2" customFormat="1" ht="14.25" customHeight="1" thickBot="1" x14ac:dyDescent="0.35">
      <c r="A4" s="14"/>
      <c r="B4" s="14"/>
      <c r="C4" s="14"/>
      <c r="D4" s="14"/>
      <c r="E4" s="3"/>
      <c r="F4" s="3"/>
      <c r="G4" s="3"/>
      <c r="H4" s="3"/>
      <c r="I4" s="3"/>
    </row>
    <row r="5" spans="1:9" s="2" customFormat="1" ht="51" customHeight="1" x14ac:dyDescent="0.3">
      <c r="A5" s="47" t="s">
        <v>31</v>
      </c>
      <c r="B5" s="48"/>
      <c r="C5" s="48"/>
      <c r="D5" s="48"/>
      <c r="E5" s="49"/>
      <c r="F5" s="3"/>
      <c r="G5" s="3"/>
      <c r="H5" s="3"/>
      <c r="I5" s="3"/>
    </row>
    <row r="6" spans="1:9" s="2" customFormat="1" ht="92.25" customHeight="1" x14ac:dyDescent="0.3">
      <c r="A6" s="50" t="s">
        <v>43</v>
      </c>
      <c r="B6" s="51"/>
      <c r="C6" s="51"/>
      <c r="D6" s="51"/>
      <c r="E6" s="52"/>
      <c r="F6" s="3"/>
      <c r="G6" s="3"/>
      <c r="H6" s="3"/>
      <c r="I6" s="3"/>
    </row>
    <row r="7" spans="1:9" ht="21" x14ac:dyDescent="0.35">
      <c r="A7" s="4"/>
      <c r="B7" s="4"/>
      <c r="C7" s="4"/>
      <c r="D7" s="4"/>
      <c r="E7" s="3"/>
      <c r="F7" s="3"/>
      <c r="G7" s="3"/>
      <c r="H7" s="3"/>
      <c r="I7" s="3"/>
    </row>
    <row r="8" spans="1:9" ht="15.75" customHeight="1" x14ac:dyDescent="0.25">
      <c r="A8" s="40" t="s">
        <v>40</v>
      </c>
      <c r="B8" s="40"/>
      <c r="C8" s="40"/>
      <c r="D8" s="40"/>
      <c r="E8" s="40"/>
      <c r="F8" s="2"/>
      <c r="G8" s="3"/>
      <c r="H8" s="3"/>
      <c r="I8" s="3"/>
    </row>
    <row r="9" spans="1:9" ht="40.5" customHeight="1" x14ac:dyDescent="0.25">
      <c r="A9" s="40"/>
      <c r="B9" s="40"/>
      <c r="C9" s="40"/>
      <c r="D9" s="40"/>
      <c r="E9" s="40"/>
      <c r="F9" s="16"/>
      <c r="G9" s="3"/>
      <c r="H9" s="3"/>
      <c r="I9" s="3"/>
    </row>
    <row r="10" spans="1:9" ht="16.5" thickBot="1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ht="17.25" thickBot="1" x14ac:dyDescent="0.35">
      <c r="A11" s="41" t="s">
        <v>0</v>
      </c>
      <c r="B11" s="42"/>
      <c r="C11" s="42"/>
      <c r="D11" s="42"/>
      <c r="E11" s="43"/>
      <c r="F11" s="3"/>
      <c r="G11" s="3"/>
      <c r="H11" s="3"/>
      <c r="I11" s="3"/>
    </row>
    <row r="12" spans="1:9" ht="33" x14ac:dyDescent="0.25">
      <c r="A12" s="44" t="s">
        <v>1</v>
      </c>
      <c r="B12" s="45"/>
      <c r="C12" s="46"/>
      <c r="D12" s="11" t="s">
        <v>2</v>
      </c>
      <c r="E12" s="11" t="s">
        <v>3</v>
      </c>
      <c r="F12" s="3"/>
      <c r="G12" s="3"/>
      <c r="H12" s="3"/>
      <c r="I12" s="3"/>
    </row>
    <row r="13" spans="1:9" ht="48" customHeight="1" x14ac:dyDescent="0.25">
      <c r="A13" s="20" t="s">
        <v>48</v>
      </c>
      <c r="B13" s="20"/>
      <c r="C13" s="20"/>
      <c r="D13" s="5">
        <v>1111</v>
      </c>
      <c r="E13" s="13">
        <v>0</v>
      </c>
      <c r="F13" s="3"/>
      <c r="G13" s="3"/>
      <c r="H13" s="3"/>
      <c r="I13" s="3"/>
    </row>
    <row r="14" spans="1:9" s="66" customFormat="1" ht="62.25" customHeight="1" x14ac:dyDescent="0.25">
      <c r="A14" s="62" t="s">
        <v>49</v>
      </c>
      <c r="B14" s="62"/>
      <c r="C14" s="62"/>
      <c r="D14" s="63">
        <v>1264</v>
      </c>
      <c r="E14" s="64">
        <v>0</v>
      </c>
      <c r="F14" s="65"/>
      <c r="G14" s="65"/>
      <c r="H14" s="65"/>
      <c r="I14" s="65"/>
    </row>
    <row r="15" spans="1:9" ht="15.75" x14ac:dyDescent="0.25">
      <c r="A15" s="55"/>
      <c r="B15" s="55"/>
      <c r="C15" s="55"/>
      <c r="D15" s="1"/>
      <c r="E15" s="1"/>
      <c r="F15" s="3"/>
      <c r="G15" s="3"/>
      <c r="H15" s="3"/>
      <c r="I15" s="3"/>
    </row>
    <row r="16" spans="1:9" ht="16.5" thickBot="1" x14ac:dyDescent="0.3">
      <c r="A16" s="3"/>
      <c r="B16" s="3"/>
      <c r="C16" s="3"/>
      <c r="D16" s="3"/>
      <c r="E16" s="3"/>
      <c r="F16" s="3"/>
      <c r="G16" s="3"/>
      <c r="H16" s="3"/>
      <c r="I16" s="3"/>
    </row>
    <row r="17" spans="1:9" ht="17.25" thickBot="1" x14ac:dyDescent="0.35">
      <c r="A17" s="21" t="s">
        <v>4</v>
      </c>
      <c r="B17" s="22"/>
      <c r="C17" s="22"/>
      <c r="D17" s="22"/>
      <c r="E17" s="22"/>
      <c r="F17" s="22"/>
      <c r="G17" s="22"/>
      <c r="H17" s="22"/>
      <c r="I17" s="23"/>
    </row>
    <row r="18" spans="1:9" ht="16.5" x14ac:dyDescent="0.3">
      <c r="A18" s="24" t="s">
        <v>5</v>
      </c>
      <c r="B18" s="25"/>
      <c r="C18" s="25"/>
      <c r="D18" s="25"/>
      <c r="E18" s="25"/>
      <c r="F18" s="25"/>
      <c r="G18" s="25"/>
      <c r="H18" s="25"/>
      <c r="I18" s="26"/>
    </row>
    <row r="19" spans="1:9" ht="16.5" x14ac:dyDescent="0.3">
      <c r="A19" s="27" t="s">
        <v>6</v>
      </c>
      <c r="B19" s="29" t="s">
        <v>7</v>
      </c>
      <c r="C19" s="30"/>
      <c r="D19" s="31"/>
      <c r="E19" s="29" t="s">
        <v>8</v>
      </c>
      <c r="F19" s="30"/>
      <c r="G19" s="31"/>
      <c r="H19" s="32" t="s">
        <v>9</v>
      </c>
      <c r="I19" s="33"/>
    </row>
    <row r="20" spans="1:9" ht="78.75" x14ac:dyDescent="0.25">
      <c r="A20" s="28"/>
      <c r="B20" s="9" t="s">
        <v>10</v>
      </c>
      <c r="C20" s="10" t="s">
        <v>11</v>
      </c>
      <c r="D20" s="10" t="s">
        <v>12</v>
      </c>
      <c r="E20" s="9" t="s">
        <v>13</v>
      </c>
      <c r="F20" s="15" t="s">
        <v>14</v>
      </c>
      <c r="G20" s="10" t="s">
        <v>15</v>
      </c>
      <c r="H20" s="34"/>
      <c r="I20" s="35"/>
    </row>
    <row r="21" spans="1:9" ht="16.5" x14ac:dyDescent="0.3">
      <c r="A21" s="6" t="s">
        <v>16</v>
      </c>
      <c r="B21" s="7">
        <f>(C21/D21)*100</f>
        <v>87.89556962025317</v>
      </c>
      <c r="C21" s="5">
        <f>D13</f>
        <v>1111</v>
      </c>
      <c r="D21" s="5">
        <f>D14</f>
        <v>1264</v>
      </c>
      <c r="E21" s="7" t="e">
        <f>(F21/G21)*100</f>
        <v>#DIV/0!</v>
      </c>
      <c r="F21" s="5">
        <f>E13</f>
        <v>0</v>
      </c>
      <c r="G21" s="5">
        <f>E14</f>
        <v>0</v>
      </c>
      <c r="H21" s="17"/>
      <c r="I21" s="17"/>
    </row>
    <row r="22" spans="1:9" ht="15.75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9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ht="15.75" x14ac:dyDescent="0.25">
      <c r="A24" s="18" t="s">
        <v>50</v>
      </c>
      <c r="B24" s="19"/>
      <c r="C24" s="19"/>
      <c r="D24" s="19"/>
      <c r="E24" s="19"/>
      <c r="F24" s="8"/>
      <c r="G24" s="3"/>
      <c r="H24" s="3"/>
      <c r="I24" s="3"/>
    </row>
    <row r="25" spans="1:9" ht="15.75" x14ac:dyDescent="0.25">
      <c r="A25" s="18"/>
      <c r="B25" s="19"/>
      <c r="C25" s="19"/>
      <c r="D25" s="19"/>
      <c r="E25" s="19"/>
      <c r="F25" s="8"/>
      <c r="G25" s="3"/>
      <c r="H25" s="3"/>
      <c r="I25" s="3"/>
    </row>
    <row r="26" spans="1:9" ht="60" customHeight="1" x14ac:dyDescent="0.25">
      <c r="A26" s="18"/>
      <c r="B26" s="19"/>
      <c r="C26" s="19"/>
      <c r="D26" s="19"/>
      <c r="E26" s="19"/>
      <c r="F26" s="8"/>
      <c r="G26" s="3"/>
      <c r="H26" s="3"/>
      <c r="I26" s="3"/>
    </row>
  </sheetData>
  <mergeCells count="18">
    <mergeCell ref="A2:E2"/>
    <mergeCell ref="A3:E3"/>
    <mergeCell ref="A8:E9"/>
    <mergeCell ref="A13:C13"/>
    <mergeCell ref="A11:E11"/>
    <mergeCell ref="A12:C12"/>
    <mergeCell ref="A5:E5"/>
    <mergeCell ref="A6:E6"/>
    <mergeCell ref="H21:I21"/>
    <mergeCell ref="A24:E26"/>
    <mergeCell ref="A14:C14"/>
    <mergeCell ref="A15:C15"/>
    <mergeCell ref="A17:I17"/>
    <mergeCell ref="A18:I18"/>
    <mergeCell ref="A19:A20"/>
    <mergeCell ref="B19:D19"/>
    <mergeCell ref="E19:G19"/>
    <mergeCell ref="H19:I20"/>
  </mergeCells>
  <pageMargins left="0.7" right="0.7" top="0.75" bottom="0.75" header="0.3" footer="0.3"/>
  <pageSetup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28"/>
  <sheetViews>
    <sheetView tabSelected="1" view="pageBreakPreview" topLeftCell="A10" zoomScale="80" zoomScaleNormal="100" zoomScaleSheetLayoutView="80" workbookViewId="0">
      <selection activeCell="P37" sqref="P36:P37"/>
    </sheetView>
  </sheetViews>
  <sheetFormatPr baseColWidth="10" defaultRowHeight="15" x14ac:dyDescent="0.25"/>
  <cols>
    <col min="2" max="2" width="15.5703125" customWidth="1"/>
    <col min="3" max="3" width="25.140625" customWidth="1"/>
    <col min="4" max="4" width="21.28515625" customWidth="1"/>
    <col min="5" max="5" width="22.7109375" customWidth="1"/>
  </cols>
  <sheetData>
    <row r="2" spans="1:9" ht="24.75" x14ac:dyDescent="0.4">
      <c r="A2" s="36" t="s">
        <v>17</v>
      </c>
      <c r="B2" s="37"/>
      <c r="C2" s="37"/>
      <c r="D2" s="37"/>
      <c r="E2" s="37"/>
      <c r="F2" s="3"/>
      <c r="G2" s="3"/>
      <c r="H2" s="3"/>
      <c r="I2" s="3"/>
    </row>
    <row r="3" spans="1:9" ht="55.5" customHeight="1" x14ac:dyDescent="0.4">
      <c r="A3" s="67" t="s">
        <v>44</v>
      </c>
      <c r="B3" s="68"/>
      <c r="C3" s="68"/>
      <c r="D3" s="68"/>
      <c r="E3" s="68"/>
      <c r="F3" s="61" t="s">
        <v>42</v>
      </c>
      <c r="G3" s="3"/>
      <c r="H3" s="3"/>
      <c r="I3" s="3"/>
    </row>
    <row r="4" spans="1:9" s="2" customFormat="1" ht="23.25" customHeight="1" thickBot="1" x14ac:dyDescent="0.35">
      <c r="A4" s="14"/>
      <c r="B4" s="14"/>
      <c r="C4" s="14"/>
      <c r="D4" s="14"/>
      <c r="E4" s="3"/>
      <c r="F4" s="3"/>
      <c r="G4" s="3"/>
      <c r="H4" s="3"/>
      <c r="I4" s="3"/>
    </row>
    <row r="5" spans="1:9" s="2" customFormat="1" ht="55.5" customHeight="1" x14ac:dyDescent="0.3">
      <c r="A5" s="47" t="s">
        <v>31</v>
      </c>
      <c r="B5" s="48"/>
      <c r="C5" s="48"/>
      <c r="D5" s="48"/>
      <c r="E5" s="49"/>
      <c r="F5" s="3"/>
      <c r="G5" s="3"/>
      <c r="H5" s="3"/>
      <c r="I5" s="3"/>
    </row>
    <row r="6" spans="1:9" s="2" customFormat="1" ht="91.5" customHeight="1" x14ac:dyDescent="0.3">
      <c r="A6" s="50" t="s">
        <v>45</v>
      </c>
      <c r="B6" s="51"/>
      <c r="C6" s="51"/>
      <c r="D6" s="51"/>
      <c r="E6" s="52"/>
      <c r="F6" s="3"/>
      <c r="G6" s="3"/>
      <c r="H6" s="3"/>
      <c r="I6" s="3"/>
    </row>
    <row r="7" spans="1:9" ht="21" x14ac:dyDescent="0.35">
      <c r="A7" s="4"/>
      <c r="B7" s="4"/>
      <c r="C7" s="4"/>
      <c r="D7" s="4"/>
      <c r="E7" s="3"/>
      <c r="F7" s="3"/>
      <c r="G7" s="3"/>
      <c r="H7" s="3"/>
      <c r="I7" s="3"/>
    </row>
    <row r="8" spans="1:9" ht="15.75" customHeight="1" x14ac:dyDescent="0.25">
      <c r="A8" s="40" t="s">
        <v>40</v>
      </c>
      <c r="B8" s="40"/>
      <c r="C8" s="40"/>
      <c r="D8" s="40"/>
      <c r="E8" s="40"/>
      <c r="F8" s="2"/>
      <c r="G8" s="3"/>
      <c r="H8" s="3"/>
      <c r="I8" s="3"/>
    </row>
    <row r="9" spans="1:9" ht="15.75" x14ac:dyDescent="0.25">
      <c r="A9" s="40"/>
      <c r="B9" s="40"/>
      <c r="C9" s="40"/>
      <c r="D9" s="40"/>
      <c r="E9" s="40"/>
      <c r="F9" s="16"/>
      <c r="G9" s="3"/>
      <c r="H9" s="3"/>
      <c r="I9" s="3"/>
    </row>
    <row r="10" spans="1:9" ht="16.5" thickBot="1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ht="17.25" thickBot="1" x14ac:dyDescent="0.35">
      <c r="A11" s="41" t="s">
        <v>0</v>
      </c>
      <c r="B11" s="42"/>
      <c r="C11" s="42"/>
      <c r="D11" s="42"/>
      <c r="E11" s="43"/>
      <c r="F11" s="3"/>
      <c r="G11" s="3"/>
      <c r="H11" s="3"/>
      <c r="I11" s="3"/>
    </row>
    <row r="12" spans="1:9" ht="33" x14ac:dyDescent="0.25">
      <c r="A12" s="44" t="s">
        <v>1</v>
      </c>
      <c r="B12" s="45"/>
      <c r="C12" s="46"/>
      <c r="D12" s="11" t="s">
        <v>2</v>
      </c>
      <c r="E12" s="11" t="s">
        <v>3</v>
      </c>
      <c r="F12" s="3"/>
      <c r="G12" s="3"/>
      <c r="H12" s="3"/>
      <c r="I12" s="3"/>
    </row>
    <row r="13" spans="1:9" ht="60" customHeight="1" x14ac:dyDescent="0.25">
      <c r="A13" s="20" t="s">
        <v>46</v>
      </c>
      <c r="B13" s="20"/>
      <c r="C13" s="20"/>
      <c r="D13" s="5">
        <v>832</v>
      </c>
      <c r="E13" s="13">
        <v>0</v>
      </c>
      <c r="F13" s="3"/>
      <c r="G13" s="3"/>
      <c r="H13" s="3"/>
      <c r="I13" s="3"/>
    </row>
    <row r="14" spans="1:9" ht="51.75" customHeight="1" x14ac:dyDescent="0.25">
      <c r="A14" s="20" t="s">
        <v>47</v>
      </c>
      <c r="B14" s="20"/>
      <c r="C14" s="20"/>
      <c r="D14" s="5">
        <v>1021</v>
      </c>
      <c r="E14" s="13">
        <v>0</v>
      </c>
      <c r="F14" s="3"/>
      <c r="G14" s="3"/>
      <c r="H14" s="3"/>
      <c r="I14" s="3"/>
    </row>
    <row r="15" spans="1:9" ht="15.75" x14ac:dyDescent="0.25">
      <c r="A15" s="55"/>
      <c r="B15" s="55"/>
      <c r="C15" s="55"/>
      <c r="D15" s="1"/>
      <c r="E15" s="1"/>
      <c r="F15" s="3"/>
      <c r="G15" s="3"/>
      <c r="H15" s="3"/>
      <c r="I15" s="3"/>
    </row>
    <row r="16" spans="1:9" ht="15.75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ht="16.5" thickBot="1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ht="17.25" thickBot="1" x14ac:dyDescent="0.35">
      <c r="A18" s="21" t="s">
        <v>4</v>
      </c>
      <c r="B18" s="22"/>
      <c r="C18" s="22"/>
      <c r="D18" s="22"/>
      <c r="E18" s="22"/>
      <c r="F18" s="22"/>
      <c r="G18" s="22"/>
      <c r="H18" s="22"/>
      <c r="I18" s="23"/>
    </row>
    <row r="19" spans="1:9" ht="16.5" x14ac:dyDescent="0.3">
      <c r="A19" s="24" t="s">
        <v>5</v>
      </c>
      <c r="B19" s="25"/>
      <c r="C19" s="25"/>
      <c r="D19" s="25"/>
      <c r="E19" s="25"/>
      <c r="F19" s="25"/>
      <c r="G19" s="25"/>
      <c r="H19" s="25"/>
      <c r="I19" s="26"/>
    </row>
    <row r="20" spans="1:9" ht="16.5" x14ac:dyDescent="0.3">
      <c r="A20" s="27" t="s">
        <v>6</v>
      </c>
      <c r="B20" s="29" t="s">
        <v>7</v>
      </c>
      <c r="C20" s="30"/>
      <c r="D20" s="31"/>
      <c r="E20" s="29" t="s">
        <v>8</v>
      </c>
      <c r="F20" s="30"/>
      <c r="G20" s="31"/>
      <c r="H20" s="32" t="s">
        <v>9</v>
      </c>
      <c r="I20" s="33"/>
    </row>
    <row r="21" spans="1:9" ht="47.25" x14ac:dyDescent="0.25">
      <c r="A21" s="28"/>
      <c r="B21" s="9" t="s">
        <v>10</v>
      </c>
      <c r="C21" s="10" t="s">
        <v>11</v>
      </c>
      <c r="D21" s="10" t="s">
        <v>12</v>
      </c>
      <c r="E21" s="9" t="s">
        <v>13</v>
      </c>
      <c r="F21" s="15" t="s">
        <v>14</v>
      </c>
      <c r="G21" s="10" t="s">
        <v>15</v>
      </c>
      <c r="H21" s="34"/>
      <c r="I21" s="35"/>
    </row>
    <row r="22" spans="1:9" ht="16.5" x14ac:dyDescent="0.3">
      <c r="A22" s="6" t="s">
        <v>16</v>
      </c>
      <c r="B22" s="7">
        <f>(C22/D22)*100</f>
        <v>81.488736532810975</v>
      </c>
      <c r="C22" s="5">
        <f>D13</f>
        <v>832</v>
      </c>
      <c r="D22" s="5">
        <f>D14</f>
        <v>1021</v>
      </c>
      <c r="E22" s="7" t="e">
        <f>(F22/G22)*100</f>
        <v>#DIV/0!</v>
      </c>
      <c r="F22" s="5">
        <f>E13</f>
        <v>0</v>
      </c>
      <c r="G22" s="5">
        <f>E14</f>
        <v>0</v>
      </c>
      <c r="H22" s="17"/>
      <c r="I22" s="17"/>
    </row>
    <row r="23" spans="1:9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ht="15.75" x14ac:dyDescent="0.25">
      <c r="A25" s="18" t="s">
        <v>51</v>
      </c>
      <c r="B25" s="19"/>
      <c r="C25" s="19"/>
      <c r="D25" s="19"/>
      <c r="E25" s="19"/>
      <c r="F25" s="8"/>
      <c r="G25" s="3"/>
      <c r="H25" s="3"/>
      <c r="I25" s="3"/>
    </row>
    <row r="26" spans="1:9" ht="15.75" x14ac:dyDescent="0.25">
      <c r="A26" s="18"/>
      <c r="B26" s="19"/>
      <c r="C26" s="19"/>
      <c r="D26" s="19"/>
      <c r="E26" s="19"/>
      <c r="F26" s="8"/>
      <c r="G26" s="3"/>
      <c r="H26" s="3"/>
      <c r="I26" s="3"/>
    </row>
    <row r="27" spans="1:9" ht="74.25" customHeight="1" x14ac:dyDescent="0.25">
      <c r="A27" s="18"/>
      <c r="B27" s="19"/>
      <c r="C27" s="19"/>
      <c r="D27" s="19"/>
      <c r="E27" s="19"/>
      <c r="F27" s="8"/>
      <c r="G27" s="3"/>
      <c r="H27" s="3"/>
      <c r="I27" s="3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</sheetData>
  <mergeCells count="18">
    <mergeCell ref="A5:E5"/>
    <mergeCell ref="A6:E6"/>
    <mergeCell ref="A2:E2"/>
    <mergeCell ref="A3:E3"/>
    <mergeCell ref="A8:E9"/>
    <mergeCell ref="A13:C13"/>
    <mergeCell ref="A11:E11"/>
    <mergeCell ref="A12:C12"/>
    <mergeCell ref="H22:I22"/>
    <mergeCell ref="A25:E27"/>
    <mergeCell ref="A14:C14"/>
    <mergeCell ref="A15:C15"/>
    <mergeCell ref="A18:I18"/>
    <mergeCell ref="A19:I19"/>
    <mergeCell ref="A20:A21"/>
    <mergeCell ref="B20:D20"/>
    <mergeCell ref="E20:G20"/>
    <mergeCell ref="H20:I21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FASSA Fin</vt:lpstr>
      <vt:lpstr>FASSA Propósito </vt:lpstr>
      <vt:lpstr>FASSA Componente 1</vt:lpstr>
      <vt:lpstr>FASSA Componente 2</vt:lpstr>
      <vt:lpstr>FASSA Actividad 1</vt:lpstr>
      <vt:lpstr>FASSA Actividad 2</vt:lpstr>
    </vt:vector>
  </TitlesOfParts>
  <Company>Secretaria de Hacienda y Credito Publico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Seguimiento UED</dc:creator>
  <cp:lastModifiedBy>Margarita Guadalupe Gutiérrez Cuartero</cp:lastModifiedBy>
  <cp:lastPrinted>2014-09-22T18:29:45Z</cp:lastPrinted>
  <dcterms:created xsi:type="dcterms:W3CDTF">2014-08-28T17:52:58Z</dcterms:created>
  <dcterms:modified xsi:type="dcterms:W3CDTF">2015-03-20T17:26:20Z</dcterms:modified>
</cp:coreProperties>
</file>