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1315" windowHeight="9405" tabRatio="351"/>
  </bookViews>
  <sheets>
    <sheet name="SVJF" sheetId="2" r:id="rId1"/>
  </sheets>
  <definedNames>
    <definedName name="_xlnm._FilterDatabase" localSheetId="0" hidden="1">SVJF!$A$9:$O$9</definedName>
    <definedName name="_xlnm.Print_Area" localSheetId="0">SVJF!$A$1:$O$14</definedName>
  </definedNames>
  <calcPr calcId="145621"/>
</workbook>
</file>

<file path=xl/calcChain.xml><?xml version="1.0" encoding="utf-8"?>
<calcChain xmlns="http://schemas.openxmlformats.org/spreadsheetml/2006/main">
  <c r="O13" i="2" l="1"/>
  <c r="L11" i="2" l="1"/>
  <c r="O11" i="2" l="1"/>
  <c r="O10" i="2"/>
  <c r="O14" i="2" l="1"/>
  <c r="L14" i="2"/>
  <c r="L13" i="2"/>
  <c r="O12" i="2"/>
  <c r="L12" i="2"/>
  <c r="L10" i="2"/>
</calcChain>
</file>

<file path=xl/sharedStrings.xml><?xml version="1.0" encoding="utf-8"?>
<sst xmlns="http://schemas.openxmlformats.org/spreadsheetml/2006/main" count="56" uniqueCount="44">
  <si>
    <t>Definición</t>
  </si>
  <si>
    <t>Método de Cálculo</t>
  </si>
  <si>
    <t>Frecuencia 
de medición</t>
  </si>
  <si>
    <t>Nivel de la MIR</t>
  </si>
  <si>
    <t>Unidad de medida</t>
  </si>
  <si>
    <t>Año de aparición en MIR</t>
  </si>
  <si>
    <t xml:space="preserve">Nombre del Indicador </t>
  </si>
  <si>
    <t>Medio de verificación</t>
  </si>
  <si>
    <t>Programa:</t>
  </si>
  <si>
    <t xml:space="preserve">Unidad Responsable: </t>
  </si>
  <si>
    <t>Observaciones en caso de cambio del indicador durante el periodo 2007-2014</t>
  </si>
  <si>
    <r>
      <t>A: M</t>
    </r>
    <r>
      <rPr>
        <sz val="14"/>
        <color theme="0"/>
        <rFont val="Cambria"/>
        <family val="1"/>
        <scheme val="major"/>
      </rPr>
      <t>eta  anual</t>
    </r>
  </si>
  <si>
    <r>
      <t xml:space="preserve">B: </t>
    </r>
    <r>
      <rPr>
        <sz val="14"/>
        <color theme="0"/>
        <rFont val="Cambria"/>
        <family val="1"/>
        <scheme val="major"/>
      </rPr>
      <t>Valor Alcanzado Cierre Cuenta Pública</t>
    </r>
  </si>
  <si>
    <t>Componente</t>
  </si>
  <si>
    <t>Porcentaje</t>
  </si>
  <si>
    <t>Programa Anual de Evaluación para el Ejercicio Fiscal 2015 de los Programas Federales de la Administración Pública Federal  (numeral 19)</t>
  </si>
  <si>
    <t>Evolución Histórica de Indicadores de la Matriz de Indicadores para Resultados 2007-2014</t>
  </si>
  <si>
    <t>Dirección General de Seguro de Vida para Jefas de Familia</t>
  </si>
  <si>
    <t>S 241 Programa Seguro de Vida para Jefas de Familia</t>
  </si>
  <si>
    <t>Personas de hasta 23 años de edad apoyadas, ante el fallecimiento de su madre jefa de hogar</t>
  </si>
  <si>
    <t>Mide el número de personas de hasta 23 años de edad apoyadas por el Seguro para Jefas de Familia</t>
  </si>
  <si>
    <t>Suma del número total de huérfanos apoyados por el programa</t>
  </si>
  <si>
    <t>Trimestral</t>
  </si>
  <si>
    <t>Beneficiario</t>
  </si>
  <si>
    <t>Informes internos</t>
  </si>
  <si>
    <t>Madres con Pre-registro al SVJF</t>
  </si>
  <si>
    <t>Mide el número total de pre-registros de afiliación entregados</t>
  </si>
  <si>
    <t>Suma del número total de pre-registros de afiliación al Seguro para Jefas de Familia entregados</t>
  </si>
  <si>
    <t>Regsitro</t>
  </si>
  <si>
    <t>Número de transferencias económicas o de apoyos entregados a las personas responsables</t>
  </si>
  <si>
    <t>Actividad</t>
  </si>
  <si>
    <t>Mide la cantidad de transferencias realizadas o de apoyos entregados a las personas responsables</t>
  </si>
  <si>
    <t>Suma del número de transferencias económicas o de apoyos entregados a las personas responsables</t>
  </si>
  <si>
    <t>Transferencia</t>
  </si>
  <si>
    <t>Número de Campañas Nacionales de promoción</t>
  </si>
  <si>
    <t>Mide la cantidad de campañas de promoción impulsadas por la Unidad Responsable del Programa</t>
  </si>
  <si>
    <t>Suma del número de campañas de promoción impulsadas por la Unidad Responsable del Programa</t>
  </si>
  <si>
    <t>Campaña</t>
  </si>
  <si>
    <t>Permanencia escolar de los beneficiarios del programa</t>
  </si>
  <si>
    <t>Mide el porcentaje de personas de cuatro a 23 años de edad que ingresan o permanecen en la escuela, cuyas madres jefas de hogar de 12 a 68 años de edad que presentaban carencia por acceso a la seguridad social fallecieron</t>
  </si>
  <si>
    <t>Mide el porcentaje de personas de seis a 23 años de edad que ingresan o permanecen en la escuela, cuyas madres jefas de hogar de 12 a 68 años de edad que presentaban situación de pobreza o de vulnerabilidad.</t>
  </si>
  <si>
    <t>Anual</t>
  </si>
  <si>
    <t>Propósito</t>
  </si>
  <si>
    <t>Porcentaje de Cumplimiento: 
[ B / A 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</si>
</sst>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Trajan Pro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6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48"/>
      <color theme="1"/>
      <name val="Trajan Pro"/>
      <family val="1"/>
    </font>
    <font>
      <b/>
      <sz val="20"/>
      <color theme="1"/>
      <name val="Trajan Pro"/>
      <family val="1"/>
    </font>
    <font>
      <sz val="20"/>
      <color theme="1"/>
      <name val="Calibri"/>
      <family val="2"/>
      <scheme val="minor"/>
    </font>
    <font>
      <sz val="14"/>
      <color theme="0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25"/>
      <color theme="1"/>
      <name val="Trajan Pro"/>
      <family val="1"/>
    </font>
    <font>
      <b/>
      <sz val="9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right" vertical="center" wrapText="1"/>
    </xf>
    <xf numFmtId="1" fontId="16" fillId="4" borderId="1" xfId="0" applyNumberFormat="1" applyFont="1" applyFill="1" applyBorder="1" applyAlignment="1">
      <alignment horizontal="right" vertical="center" wrapText="1"/>
    </xf>
    <xf numFmtId="2" fontId="16" fillId="4" borderId="1" xfId="0" applyNumberFormat="1" applyFont="1" applyFill="1" applyBorder="1" applyAlignment="1">
      <alignment horizontal="right" vertical="center" wrapText="1"/>
    </xf>
    <xf numFmtId="164" fontId="16" fillId="0" borderId="1" xfId="1" applyNumberFormat="1" applyFont="1" applyFill="1" applyBorder="1" applyAlignment="1">
      <alignment horizontal="right" vertical="center" wrapText="1"/>
    </xf>
    <xf numFmtId="164" fontId="16" fillId="4" borderId="1" xfId="1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25257</xdr:colOff>
      <xdr:row>0</xdr:row>
      <xdr:rowOff>331211</xdr:rowOff>
    </xdr:from>
    <xdr:to>
      <xdr:col>13</xdr:col>
      <xdr:colOff>1489038</xdr:colOff>
      <xdr:row>0</xdr:row>
      <xdr:rowOff>2715466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0132" y="331211"/>
          <a:ext cx="6107218" cy="2384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workbookViewId="0">
      <selection activeCell="A5" sqref="A5:B5"/>
    </sheetView>
  </sheetViews>
  <sheetFormatPr baseColWidth="10" defaultRowHeight="15" x14ac:dyDescent="0.25"/>
  <cols>
    <col min="1" max="1" width="24.28515625" style="13" customWidth="1"/>
    <col min="2" max="2" width="24.28515625" customWidth="1"/>
    <col min="3" max="3" width="24.42578125" customWidth="1"/>
    <col min="4" max="4" width="32.7109375" customWidth="1"/>
    <col min="5" max="5" width="35" customWidth="1"/>
    <col min="6" max="6" width="16.5703125" bestFit="1" customWidth="1"/>
    <col min="7" max="7" width="25.28515625" customWidth="1"/>
    <col min="8" max="8" width="23.5703125" customWidth="1"/>
    <col min="9" max="9" width="31.7109375" customWidth="1"/>
    <col min="10" max="10" width="15.42578125" customWidth="1"/>
    <col min="11" max="11" width="25.7109375" customWidth="1"/>
    <col min="12" max="12" width="27.140625" customWidth="1"/>
    <col min="13" max="13" width="16.7109375" customWidth="1"/>
    <col min="14" max="14" width="25.140625" customWidth="1"/>
    <col min="15" max="15" width="28.7109375" customWidth="1"/>
  </cols>
  <sheetData>
    <row r="1" spans="1:15" ht="230.25" customHeight="1" x14ac:dyDescent="0.9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17"/>
      <c r="L1" s="17"/>
      <c r="M1" s="17"/>
      <c r="N1" s="17"/>
      <c r="O1" s="17"/>
    </row>
    <row r="2" spans="1:15" ht="87.75" customHeight="1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31.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7" customFormat="1" ht="27" x14ac:dyDescent="0.25">
      <c r="A4" s="31" t="s">
        <v>9</v>
      </c>
      <c r="B4" s="31"/>
      <c r="C4" s="32" t="s">
        <v>17</v>
      </c>
      <c r="D4" s="32"/>
      <c r="E4" s="32"/>
      <c r="F4" s="32"/>
      <c r="G4" s="32"/>
      <c r="H4" s="32"/>
      <c r="I4" s="32"/>
      <c r="J4" s="8"/>
      <c r="K4" s="8"/>
      <c r="L4" s="8"/>
      <c r="M4" s="8"/>
      <c r="N4" s="8"/>
      <c r="O4" s="8"/>
    </row>
    <row r="5" spans="1:15" s="7" customFormat="1" ht="27" x14ac:dyDescent="0.25">
      <c r="A5" s="31" t="s">
        <v>8</v>
      </c>
      <c r="B5" s="31"/>
      <c r="C5" s="33" t="s">
        <v>18</v>
      </c>
      <c r="D5" s="33"/>
      <c r="E5" s="33"/>
      <c r="F5" s="33"/>
      <c r="G5" s="33"/>
      <c r="H5" s="33"/>
      <c r="I5" s="33"/>
      <c r="J5" s="8"/>
      <c r="K5" s="8"/>
      <c r="L5" s="8"/>
      <c r="M5" s="8"/>
      <c r="N5" s="8"/>
      <c r="O5" s="8"/>
    </row>
    <row r="6" spans="1:15" s="7" customFormat="1" ht="38.25" customHeight="1" x14ac:dyDescent="0.25">
      <c r="A6" s="8"/>
      <c r="B6" s="12"/>
      <c r="C6" s="11"/>
      <c r="D6" s="11"/>
      <c r="E6" s="11"/>
      <c r="F6" s="11"/>
      <c r="G6" s="11"/>
      <c r="H6" s="11"/>
      <c r="I6" s="11"/>
      <c r="J6" s="8"/>
      <c r="K6" s="8"/>
      <c r="L6" s="8"/>
      <c r="M6" s="8"/>
      <c r="N6" s="8"/>
      <c r="O6" s="8"/>
    </row>
    <row r="7" spans="1:15" s="9" customFormat="1" ht="38.25" customHeight="1" x14ac:dyDescent="0.25">
      <c r="A7" s="14"/>
      <c r="B7" s="10"/>
      <c r="C7" s="10"/>
      <c r="D7" s="10"/>
      <c r="E7" s="10"/>
      <c r="F7" s="10"/>
      <c r="G7" s="10"/>
      <c r="H7" s="10"/>
      <c r="I7" s="10"/>
    </row>
    <row r="8" spans="1:15" s="4" customFormat="1" ht="35.25" customHeight="1" x14ac:dyDescent="0.3">
      <c r="A8" s="28" t="s">
        <v>5</v>
      </c>
      <c r="B8" s="28" t="s">
        <v>3</v>
      </c>
      <c r="C8" s="28" t="s">
        <v>6</v>
      </c>
      <c r="D8" s="28" t="s">
        <v>0</v>
      </c>
      <c r="E8" s="28" t="s">
        <v>1</v>
      </c>
      <c r="F8" s="28" t="s">
        <v>2</v>
      </c>
      <c r="G8" s="28" t="s">
        <v>4</v>
      </c>
      <c r="H8" s="28" t="s">
        <v>7</v>
      </c>
      <c r="I8" s="28" t="s">
        <v>10</v>
      </c>
      <c r="J8" s="27">
        <v>2013</v>
      </c>
      <c r="K8" s="27"/>
      <c r="L8" s="27"/>
      <c r="M8" s="27">
        <v>2014</v>
      </c>
      <c r="N8" s="27"/>
      <c r="O8" s="27"/>
    </row>
    <row r="9" spans="1:15" s="4" customFormat="1" ht="93.75" customHeight="1" x14ac:dyDescent="0.3">
      <c r="A9" s="29"/>
      <c r="B9" s="29"/>
      <c r="C9" s="29"/>
      <c r="D9" s="29"/>
      <c r="E9" s="29"/>
      <c r="F9" s="29"/>
      <c r="G9" s="29"/>
      <c r="H9" s="29"/>
      <c r="I9" s="29"/>
      <c r="J9" s="5" t="s">
        <v>11</v>
      </c>
      <c r="K9" s="5" t="s">
        <v>12</v>
      </c>
      <c r="L9" s="5" t="s">
        <v>43</v>
      </c>
      <c r="M9" s="5" t="s">
        <v>11</v>
      </c>
      <c r="N9" s="5" t="s">
        <v>12</v>
      </c>
      <c r="O9" s="5" t="s">
        <v>43</v>
      </c>
    </row>
    <row r="10" spans="1:15" ht="248.25" customHeight="1" x14ac:dyDescent="0.25">
      <c r="A10" s="18">
        <v>2013</v>
      </c>
      <c r="B10" s="18" t="s">
        <v>42</v>
      </c>
      <c r="C10" s="19" t="s">
        <v>38</v>
      </c>
      <c r="D10" s="19" t="s">
        <v>39</v>
      </c>
      <c r="E10" s="19" t="s">
        <v>40</v>
      </c>
      <c r="F10" s="20" t="s">
        <v>41</v>
      </c>
      <c r="G10" s="20" t="s">
        <v>14</v>
      </c>
      <c r="H10" s="20" t="s">
        <v>24</v>
      </c>
      <c r="I10" s="20"/>
      <c r="J10" s="22"/>
      <c r="K10" s="22"/>
      <c r="L10" s="22" t="str">
        <f t="shared" ref="L10:L14" si="0">IF(AND(K10&lt;&gt;0,J10&lt;&gt;0),K10/J10*100,"")</f>
        <v/>
      </c>
      <c r="M10" s="23">
        <v>80</v>
      </c>
      <c r="N10" s="23">
        <v>92</v>
      </c>
      <c r="O10" s="24">
        <f>IF(AND(N10&lt;&gt;0,M10&lt;&gt;0),N10/M10*100,"")</f>
        <v>114.99999999999999</v>
      </c>
    </row>
    <row r="11" spans="1:15" ht="114" customHeight="1" x14ac:dyDescent="0.25">
      <c r="A11" s="18">
        <v>2013</v>
      </c>
      <c r="B11" s="18" t="s">
        <v>13</v>
      </c>
      <c r="C11" s="21" t="s">
        <v>19</v>
      </c>
      <c r="D11" s="21" t="s">
        <v>20</v>
      </c>
      <c r="E11" s="21" t="s">
        <v>21</v>
      </c>
      <c r="F11" s="20" t="s">
        <v>22</v>
      </c>
      <c r="G11" s="20" t="s">
        <v>23</v>
      </c>
      <c r="H11" s="20" t="s">
        <v>24</v>
      </c>
      <c r="I11" s="20"/>
      <c r="J11" s="25">
        <v>15000</v>
      </c>
      <c r="K11" s="25">
        <v>560</v>
      </c>
      <c r="L11" s="22">
        <f>IF(AND(K11&lt;&gt;0,J11&lt;&gt;0),K11/J11*100,"")</f>
        <v>3.7333333333333338</v>
      </c>
      <c r="M11" s="26">
        <v>48000</v>
      </c>
      <c r="N11" s="26">
        <v>8481</v>
      </c>
      <c r="O11" s="24">
        <f>IF(AND(N11&lt;&gt;0,M11&lt;&gt;0),N11/M11*100,"")</f>
        <v>17.668749999999999</v>
      </c>
    </row>
    <row r="12" spans="1:15" ht="99.75" customHeight="1" x14ac:dyDescent="0.25">
      <c r="A12" s="18">
        <v>2013</v>
      </c>
      <c r="B12" s="18" t="s">
        <v>13</v>
      </c>
      <c r="C12" s="21" t="s">
        <v>25</v>
      </c>
      <c r="D12" s="21" t="s">
        <v>26</v>
      </c>
      <c r="E12" s="21" t="s">
        <v>27</v>
      </c>
      <c r="F12" s="20" t="s">
        <v>22</v>
      </c>
      <c r="G12" s="20" t="s">
        <v>28</v>
      </c>
      <c r="H12" s="20" t="s">
        <v>24</v>
      </c>
      <c r="I12" s="20"/>
      <c r="J12" s="25">
        <v>3000000</v>
      </c>
      <c r="K12" s="25">
        <v>3013657</v>
      </c>
      <c r="L12" s="22">
        <f t="shared" si="0"/>
        <v>100.45523333333333</v>
      </c>
      <c r="M12" s="26">
        <v>3258296</v>
      </c>
      <c r="N12" s="26">
        <v>2465324</v>
      </c>
      <c r="O12" s="24">
        <f t="shared" ref="O12:O14" si="1">IF(AND(N12&lt;&gt;0,M12&lt;&gt;0),N12/M12*100,"")</f>
        <v>75.662984578442234</v>
      </c>
    </row>
    <row r="13" spans="1:15" ht="116.25" customHeight="1" x14ac:dyDescent="0.25">
      <c r="A13" s="18">
        <v>2013</v>
      </c>
      <c r="B13" s="18" t="s">
        <v>30</v>
      </c>
      <c r="C13" s="21" t="s">
        <v>29</v>
      </c>
      <c r="D13" s="21" t="s">
        <v>31</v>
      </c>
      <c r="E13" s="21" t="s">
        <v>32</v>
      </c>
      <c r="F13" s="20" t="s">
        <v>22</v>
      </c>
      <c r="G13" s="20" t="s">
        <v>33</v>
      </c>
      <c r="H13" s="20" t="s">
        <v>24</v>
      </c>
      <c r="I13" s="20"/>
      <c r="J13" s="25">
        <v>15000</v>
      </c>
      <c r="K13" s="22">
        <v>264</v>
      </c>
      <c r="L13" s="22">
        <f t="shared" si="0"/>
        <v>1.76</v>
      </c>
      <c r="M13" s="26">
        <v>24000</v>
      </c>
      <c r="N13" s="26">
        <v>4916</v>
      </c>
      <c r="O13" s="24">
        <f>IF(AND(N13&lt;&gt;0,M13&lt;&gt;0),N13/M13*100,"")</f>
        <v>20.483333333333334</v>
      </c>
    </row>
    <row r="14" spans="1:15" ht="113.25" customHeight="1" x14ac:dyDescent="0.25">
      <c r="A14" s="18">
        <v>2013</v>
      </c>
      <c r="B14" s="18" t="s">
        <v>30</v>
      </c>
      <c r="C14" s="21" t="s">
        <v>34</v>
      </c>
      <c r="D14" s="21" t="s">
        <v>35</v>
      </c>
      <c r="E14" s="21" t="s">
        <v>36</v>
      </c>
      <c r="F14" s="20" t="s">
        <v>22</v>
      </c>
      <c r="G14" s="20" t="s">
        <v>37</v>
      </c>
      <c r="H14" s="20" t="s">
        <v>24</v>
      </c>
      <c r="I14" s="20"/>
      <c r="J14" s="25">
        <v>6</v>
      </c>
      <c r="K14" s="25">
        <v>6</v>
      </c>
      <c r="L14" s="22">
        <f t="shared" si="0"/>
        <v>100</v>
      </c>
      <c r="M14" s="26">
        <v>4</v>
      </c>
      <c r="N14" s="26">
        <v>4</v>
      </c>
      <c r="O14" s="24">
        <f t="shared" si="1"/>
        <v>100</v>
      </c>
    </row>
    <row r="15" spans="1:15" ht="36" customHeight="1" x14ac:dyDescent="0.25">
      <c r="A15"/>
    </row>
    <row r="16" spans="1:15" ht="36" customHeight="1" x14ac:dyDescent="0.25">
      <c r="B16" s="1"/>
    </row>
    <row r="17" spans="1:1" s="3" customFormat="1" ht="36" customHeight="1" x14ac:dyDescent="0.25">
      <c r="A17" s="15"/>
    </row>
    <row r="18" spans="1:1" s="6" customFormat="1" ht="36" customHeight="1" x14ac:dyDescent="0.35">
      <c r="A18" s="16"/>
    </row>
    <row r="19" spans="1:1" s="6" customFormat="1" ht="36" customHeight="1" x14ac:dyDescent="0.35">
      <c r="A19" s="16"/>
    </row>
    <row r="20" spans="1:1" s="6" customFormat="1" ht="21" x14ac:dyDescent="0.35">
      <c r="A20" s="16"/>
    </row>
    <row r="21" spans="1:1" s="6" customFormat="1" ht="21" x14ac:dyDescent="0.35">
      <c r="A21" s="16"/>
    </row>
    <row r="22" spans="1:1" s="6" customFormat="1" ht="21" x14ac:dyDescent="0.35">
      <c r="A22" s="16"/>
    </row>
    <row r="23" spans="1:1" s="6" customFormat="1" ht="21" x14ac:dyDescent="0.35">
      <c r="A23" s="16"/>
    </row>
    <row r="24" spans="1:1" s="6" customFormat="1" ht="21" x14ac:dyDescent="0.35">
      <c r="A24" s="16"/>
    </row>
    <row r="25" spans="1:1" s="6" customFormat="1" ht="21" x14ac:dyDescent="0.35">
      <c r="A25" s="16"/>
    </row>
    <row r="26" spans="1:1" s="6" customFormat="1" ht="21" x14ac:dyDescent="0.35">
      <c r="A26" s="16"/>
    </row>
    <row r="27" spans="1:1" s="6" customFormat="1" ht="21" x14ac:dyDescent="0.35">
      <c r="A27" s="16"/>
    </row>
  </sheetData>
  <sheetProtection password="CE2E" sheet="1" objects="1" scenarios="1"/>
  <mergeCells count="17">
    <mergeCell ref="A1:J1"/>
    <mergeCell ref="A4:B4"/>
    <mergeCell ref="C4:I4"/>
    <mergeCell ref="A5:B5"/>
    <mergeCell ref="C5:I5"/>
    <mergeCell ref="A2:O2"/>
    <mergeCell ref="J8:L8"/>
    <mergeCell ref="M8:O8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19685039370078741" bottom="0.19685039370078741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SVJF</vt:lpstr>
      <vt:lpstr>SVJF!Área_de_impresión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Elena Meza Martinez</dc:creator>
  <cp:lastModifiedBy>Severino Mendoza Nuñez</cp:lastModifiedBy>
  <cp:lastPrinted>2015-04-17T23:09:14Z</cp:lastPrinted>
  <dcterms:created xsi:type="dcterms:W3CDTF">2014-07-10T00:25:36Z</dcterms:created>
  <dcterms:modified xsi:type="dcterms:W3CDTF">2015-04-28T19:24:27Z</dcterms:modified>
</cp:coreProperties>
</file>