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510" windowWidth="21315" windowHeight="9165"/>
  </bookViews>
  <sheets>
    <sheet name="PEI" sheetId="1" r:id="rId1"/>
  </sheets>
  <definedNames>
    <definedName name="_xlnm._FilterDatabase" localSheetId="0" hidden="1">PEI!$A$23:$AG$23</definedName>
  </definedNames>
  <calcPr calcId="145621"/>
</workbook>
</file>

<file path=xl/calcChain.xml><?xml version="1.0" encoding="utf-8"?>
<calcChain xmlns="http://schemas.openxmlformats.org/spreadsheetml/2006/main">
  <c r="AG43" i="1" l="1"/>
  <c r="O69" i="1"/>
  <c r="AD25" i="1" l="1"/>
  <c r="U35" i="1" l="1"/>
  <c r="O35" i="1" l="1"/>
  <c r="O72" i="1" l="1"/>
  <c r="O71" i="1"/>
  <c r="O70" i="1"/>
  <c r="O68" i="1"/>
  <c r="O65" i="1"/>
  <c r="O59" i="1"/>
  <c r="O57" i="1"/>
  <c r="O56" i="1"/>
  <c r="O53" i="1"/>
  <c r="O51" i="1"/>
  <c r="O46" i="1"/>
  <c r="O38" i="1"/>
  <c r="O28" i="1"/>
  <c r="R64" i="1" l="1"/>
  <c r="R63" i="1"/>
  <c r="R62" i="1"/>
  <c r="R61" i="1"/>
  <c r="R60" i="1"/>
  <c r="R59" i="1"/>
  <c r="R58" i="1"/>
  <c r="R57" i="1"/>
  <c r="R56" i="1"/>
  <c r="R54" i="1"/>
  <c r="R53" i="1"/>
  <c r="R51" i="1"/>
  <c r="AG39" i="1"/>
  <c r="AD39" i="1"/>
  <c r="AA39" i="1"/>
  <c r="X39" i="1"/>
  <c r="U39" i="1"/>
  <c r="R39" i="1"/>
  <c r="U58" i="1"/>
  <c r="U57" i="1"/>
  <c r="U56" i="1"/>
  <c r="U55" i="1"/>
  <c r="U54" i="1"/>
  <c r="U53" i="1"/>
  <c r="U52" i="1"/>
  <c r="U51" i="1"/>
  <c r="AG25" i="1" l="1"/>
  <c r="AG26" i="1"/>
  <c r="AG27" i="1"/>
  <c r="AG28" i="1"/>
  <c r="AG29" i="1"/>
  <c r="AG30" i="1"/>
  <c r="AG31" i="1"/>
  <c r="AG32" i="1"/>
  <c r="AG33" i="1"/>
  <c r="AG34" i="1"/>
  <c r="AG35" i="1"/>
  <c r="AG36" i="1"/>
  <c r="AG40" i="1"/>
  <c r="AG41" i="1"/>
  <c r="AG44" i="1"/>
  <c r="AD26" i="1"/>
  <c r="AD27" i="1"/>
  <c r="AD28" i="1"/>
  <c r="AD29" i="1"/>
  <c r="AD30" i="1"/>
  <c r="AD31" i="1"/>
  <c r="AD32" i="1"/>
  <c r="AD33" i="1"/>
  <c r="AD34" i="1"/>
  <c r="AD35" i="1"/>
  <c r="AD36" i="1"/>
  <c r="AD40" i="1"/>
  <c r="AD41" i="1"/>
  <c r="AD43" i="1"/>
  <c r="AD44" i="1"/>
  <c r="AD45" i="1"/>
  <c r="AA25" i="1"/>
  <c r="AA26" i="1"/>
  <c r="AA27" i="1"/>
  <c r="AA28" i="1"/>
  <c r="AA29" i="1"/>
  <c r="AA30" i="1"/>
  <c r="AA31" i="1"/>
  <c r="AA32" i="1"/>
  <c r="AA33" i="1"/>
  <c r="AA34" i="1"/>
  <c r="AA35" i="1"/>
  <c r="AA36" i="1"/>
  <c r="AA40" i="1"/>
  <c r="AA41" i="1"/>
  <c r="AA43" i="1"/>
  <c r="AA44" i="1"/>
  <c r="AA45" i="1"/>
  <c r="X25" i="1"/>
  <c r="X26" i="1"/>
  <c r="X27" i="1"/>
  <c r="X28" i="1"/>
  <c r="X29" i="1"/>
  <c r="X30" i="1"/>
  <c r="X31" i="1"/>
  <c r="X32" i="1"/>
  <c r="X33" i="1"/>
  <c r="X34" i="1"/>
  <c r="X35" i="1"/>
  <c r="X37" i="1"/>
  <c r="X40" i="1"/>
  <c r="X41" i="1"/>
  <c r="X43" i="1"/>
  <c r="X44" i="1"/>
  <c r="X45" i="1"/>
  <c r="X48" i="1"/>
  <c r="X49" i="1"/>
  <c r="U25" i="1"/>
  <c r="U26" i="1"/>
  <c r="U27" i="1"/>
  <c r="U28" i="1"/>
  <c r="U29" i="1"/>
  <c r="U30" i="1"/>
  <c r="U33" i="1"/>
  <c r="U34" i="1"/>
  <c r="U36" i="1"/>
  <c r="U42" i="1"/>
  <c r="U47" i="1"/>
  <c r="U49" i="1"/>
  <c r="U50" i="1"/>
  <c r="R25" i="1"/>
  <c r="R26" i="1"/>
  <c r="R27" i="1"/>
  <c r="R28" i="1"/>
  <c r="R29" i="1"/>
  <c r="R33" i="1"/>
  <c r="R34" i="1"/>
  <c r="R35" i="1"/>
  <c r="R36" i="1"/>
  <c r="R42" i="1"/>
  <c r="R46" i="1"/>
  <c r="R49" i="1"/>
  <c r="R50" i="1"/>
  <c r="O29" i="1" l="1"/>
  <c r="O33" i="1"/>
</calcChain>
</file>

<file path=xl/sharedStrings.xml><?xml version="1.0" encoding="utf-8"?>
<sst xmlns="http://schemas.openxmlformats.org/spreadsheetml/2006/main" count="938" uniqueCount="261">
  <si>
    <t>Definición</t>
  </si>
  <si>
    <t>Método de Cálculo</t>
  </si>
  <si>
    <t>Frecuencia 
de medición</t>
  </si>
  <si>
    <t>Nivel de la MIR</t>
  </si>
  <si>
    <t>Unidad de medida</t>
  </si>
  <si>
    <t>Año de aparición en MIR</t>
  </si>
  <si>
    <t xml:space="preserve">Nombre del Indicador </t>
  </si>
  <si>
    <t>Medio de verificación</t>
  </si>
  <si>
    <t>Programa:</t>
  </si>
  <si>
    <t>Instrucciones de llenado:</t>
  </si>
  <si>
    <t xml:space="preserve">Unidad Responsable: </t>
  </si>
  <si>
    <r>
      <t xml:space="preserve">Si un indicador presenta cambios en su </t>
    </r>
    <r>
      <rPr>
        <b/>
        <sz val="14"/>
        <color theme="1"/>
        <rFont val="Cambria"/>
        <family val="1"/>
        <scheme val="major"/>
      </rPr>
      <t>nivel de la MIR, nombre, definición o frecuencia de medición</t>
    </r>
    <r>
      <rPr>
        <sz val="14"/>
        <color theme="1"/>
        <rFont val="Cambria"/>
        <family val="1"/>
        <scheme val="major"/>
      </rPr>
      <t xml:space="preserve">, deberá anotarse una sola vez en el año de aparición de la MIR y registrar los cambios específicos en la columna de </t>
    </r>
    <r>
      <rPr>
        <b/>
        <sz val="14"/>
        <color theme="1"/>
        <rFont val="Cambria"/>
        <family val="1"/>
        <scheme val="major"/>
      </rPr>
      <t>observaciones</t>
    </r>
    <r>
      <rPr>
        <sz val="14"/>
        <color theme="1"/>
        <rFont val="Cambria"/>
        <family val="1"/>
        <scheme val="major"/>
      </rPr>
      <t>, señalando el año y el cambio de la siguiente forma:</t>
    </r>
    <r>
      <rPr>
        <i/>
        <sz val="14"/>
        <color theme="1"/>
        <rFont val="Cambria"/>
        <family val="1"/>
        <scheme val="major"/>
      </rPr>
      <t xml:space="preserve"> "2009: se añadió la palabra porcentaje al nombre del indicador".</t>
    </r>
  </si>
  <si>
    <t>Observaciones en caso de cambio del indicador durante el periodo 2007-2014</t>
  </si>
  <si>
    <t xml:space="preserve">Obligatoriedad: </t>
  </si>
  <si>
    <t xml:space="preserve">El llenado del presente formato aplica para todos los programas descritos en el Anexo 3a del Programa Anual de Evaluación para el Ejercicio Fiscal 2015 de los Programas Federales de la Administración Pública Federal (PAE 2015).
La información deberá ser publicada en el portal de la Dependencia, a fin de cumplir con el cronograma de ejecución establecido en el numeral 41 del PAE 2015. Por lo tanto, la información entregada por la UROP será considerada como oficial. Toda aquella información que no sea entregada o validada, quedará bajo la responsabilidad de la UROP. </t>
  </si>
  <si>
    <t>En las columnas de "Meta Anual" se deberá registrar el valor de la meta anual del indicador, independientemente de su frecuencia de medición. Por ejemplo, para un indicador trimestral, se deberá tomar la meta anual correspondiente.</t>
  </si>
  <si>
    <r>
      <t xml:space="preserve">En las columnas de "Valor Alcanzado" se deberá registrar el valor alcanzado por el indicador al </t>
    </r>
    <r>
      <rPr>
        <b/>
        <sz val="14"/>
        <color theme="1"/>
        <rFont val="Calibri"/>
        <family val="2"/>
        <scheme val="minor"/>
      </rPr>
      <t xml:space="preserve">cierre de cuenta pública </t>
    </r>
    <r>
      <rPr>
        <sz val="14"/>
        <color theme="1"/>
        <rFont val="Calibri"/>
        <family val="2"/>
        <scheme val="minor"/>
      </rPr>
      <t>del año correspondiente. En el caso del año 2014 el dato será preliminar.</t>
    </r>
  </si>
  <si>
    <r>
      <t>A: M</t>
    </r>
    <r>
      <rPr>
        <sz val="14"/>
        <color theme="0"/>
        <rFont val="Cambria"/>
        <family val="1"/>
        <scheme val="major"/>
      </rPr>
      <t>eta  anual</t>
    </r>
  </si>
  <si>
    <r>
      <t xml:space="preserve">B: </t>
    </r>
    <r>
      <rPr>
        <sz val="14"/>
        <color theme="0"/>
        <rFont val="Cambria"/>
        <family val="1"/>
        <scheme val="major"/>
      </rPr>
      <t>Valor Alcanzado Cierre Cuenta Pública</t>
    </r>
  </si>
  <si>
    <t>Componente</t>
  </si>
  <si>
    <t>Porcentaje</t>
  </si>
  <si>
    <t>Programa Anual de Evaluación para el Ejercicio Fiscal 2015 de los Programas Federales de la Administración Pública Federal  (numeral 19)</t>
  </si>
  <si>
    <t>Evolución Histórica de Indicadores de la Matriz de Indicadores para Resultados 2007-2014</t>
  </si>
  <si>
    <r>
      <t xml:space="preserve">Si un indicador aparece en la MIR del programa por varios años, éste </t>
    </r>
    <r>
      <rPr>
        <u/>
        <sz val="14"/>
        <rFont val="Cambria"/>
        <family val="1"/>
        <scheme val="major"/>
      </rPr>
      <t xml:space="preserve">deberá anotarse una sola vez </t>
    </r>
    <r>
      <rPr>
        <sz val="14"/>
        <rFont val="Cambria"/>
        <family val="1"/>
        <scheme val="major"/>
      </rPr>
      <t>y registrar la "meta anual", "valor alcanzado cierre de cuenta pública" del año en cuestión y "Porcentaje de Cumplimiento" para cada uno de los años en que se incluyó en la MIR.</t>
    </r>
  </si>
  <si>
    <r>
      <t xml:space="preserve">Si un indicador presenta cambios en su </t>
    </r>
    <r>
      <rPr>
        <b/>
        <sz val="14"/>
        <color theme="1"/>
        <rFont val="Cambria"/>
        <family val="1"/>
        <scheme val="major"/>
      </rPr>
      <t xml:space="preserve">método de cálculo, unidad de medida o medio de verificación </t>
    </r>
    <r>
      <rPr>
        <sz val="14"/>
        <color theme="1"/>
        <rFont val="Cambria"/>
        <family val="1"/>
        <scheme val="major"/>
      </rPr>
      <t xml:space="preserve">se considera que </t>
    </r>
    <r>
      <rPr>
        <u/>
        <sz val="14"/>
        <color theme="1"/>
        <rFont val="Cambria"/>
        <family val="1"/>
        <scheme val="major"/>
      </rPr>
      <t>se trata de un indicador diferente;</t>
    </r>
    <r>
      <rPr>
        <sz val="14"/>
        <color theme="1"/>
        <rFont val="Cambria"/>
        <family val="1"/>
        <scheme val="major"/>
      </rPr>
      <t xml:space="preserve"> deberá registrarse nuevamente en el año que se identificaron los cambios y anotar en la columna de o</t>
    </r>
    <r>
      <rPr>
        <b/>
        <sz val="14"/>
        <color theme="1"/>
        <rFont val="Cambria"/>
        <family val="1"/>
        <scheme val="major"/>
      </rPr>
      <t>bservaciones,</t>
    </r>
    <r>
      <rPr>
        <sz val="14"/>
        <color theme="1"/>
        <rFont val="Cambria"/>
        <family val="1"/>
        <scheme val="major"/>
      </rPr>
      <t xml:space="preserve"> para ese mismo año, la modificación que sufrió el indicador original. Por ejemplo: "El indicador </t>
    </r>
    <r>
      <rPr>
        <i/>
        <sz val="14"/>
        <color theme="1"/>
        <rFont val="Cambria"/>
        <family val="1"/>
        <scheme val="major"/>
      </rPr>
      <t>Personas adultos mayores capacitadas</t>
    </r>
    <r>
      <rPr>
        <sz val="14"/>
        <color theme="1"/>
        <rFont val="Cambria"/>
        <family val="1"/>
        <scheme val="major"/>
      </rPr>
      <t xml:space="preserve"> de la MIR 2007 cambió su fórmula cálculo, de absoluto a relativo; aun cuando mantiene el mismo nombre, la forma de dar seguimiento al mismo cambió".</t>
    </r>
  </si>
  <si>
    <t>En caso de contar con dos o más programas por Entidad, esta ficha deberá ser llenada para cada programa en documentos de Excel diferentes. Cada archivo deberá guardarse con el siguiente nombre: "Evolución_Histórica_Indicadores_07_14_ ClavePresupuestaria_Siglas del Programa", por ejemplo:  Evolución_Histórica_Indicadores_07_14_ S000_PAS.xlsx</t>
  </si>
  <si>
    <t>S 174 Programa de Estancias Infantiles para Apoyar A Madres Trabajadoras</t>
  </si>
  <si>
    <t>dirección general de políticas sociales</t>
  </si>
  <si>
    <t>Mide la proporción de la población beneficiaria que no tenía trabajo y accedió a uno después de dos meses de haberse incorporado al programa.</t>
  </si>
  <si>
    <t>N.A.</t>
  </si>
  <si>
    <t>Porcentaje de beneficiarios que permaneciendo más de dos meses en el Programa accedieron a un trabajo remunerado</t>
  </si>
  <si>
    <t>Semestral</t>
  </si>
  <si>
    <t>(Número de beneficiarios que al momento de ingreso al programa no tenían trabajo y una vez que han permanecido más de dos meses en el Programa, accedieron a un trabajo remunerado / Total de beneficiarios que han permanecido más de dos meses en el Programa y al momento de ingreso no tenían un trabajo remunerado)*100</t>
  </si>
  <si>
    <t>Propósito</t>
  </si>
  <si>
    <t>(Número de beneficiarios que al momento de ingreso al programa tenían trabajo y mientras permanecen en él logran mantenerce y/o mejorar su posición en un trabajo remunerado / Total de beneficiarios que pertenecen al programa y al momento de ingreso tenían un trabajo remunerado)*100</t>
  </si>
  <si>
    <t>Promedio de horas semanales de que disponen los beneficiarios para acceder, permanecer en el mercado laboral o en su caso estudiar.</t>
  </si>
  <si>
    <t>(Suma de horas semanales disponibles por el uso de los servicios de atención y cuidado infantil del Programa, con las que cada madre o padre cuenta para acceder, permanecer el mercado laboral o estudiar / Cantidad total de padres o madres del estudio en la semana de referencia)</t>
  </si>
  <si>
    <t>Porcentaje de beneficiarios que utilizan el tiempo disponible generado por el uso de los servicios de cuidado infantil para trabajar, buscar empleo, capacitarse o estudiar.</t>
  </si>
  <si>
    <t>(Número de de beneficiarios que utilizan el tiempo que los niños están en la estancia infantile, para permanecer o buscar empleo, capacitarse o estudiar / Total de beneficiarios encuestados) * 100</t>
  </si>
  <si>
    <t>Hijos o niños al cuidado de beneficiarios en la modalidad de Apoyo a Madres Trabajadoras y Padres Solos que reciben servicio de la Red de Estancias Infantiles.</t>
  </si>
  <si>
    <t>Total de hijos o niños al cuidado de beneficiarios en la modalidad de Apoyo a Madres Trabajadoras y Padres Sólos inscritos en la Red de Estancias Infantiles al momento de la medición</t>
  </si>
  <si>
    <t>Trimestral</t>
  </si>
  <si>
    <t>Beneficiarios del Programa en la modalidad de Apoyo a Madres Trabajadoras y Padres solos.</t>
  </si>
  <si>
    <t>Total de beneficiarios con niños inscritos en la Red de Estancias Infantiles al momento de la medición y reciben apoyo del Programa para el pago de los servicios de cuidado y atención infantil</t>
  </si>
  <si>
    <t>Total de hijos o niños al cuidado de beneficiarios en la Modalidad de Apoyo a Madres Trabajadoras y Padres Sólos atendidos en las Estancias Infantiles desde que el Programa inició operaciones.</t>
  </si>
  <si>
    <t>Beneficiarios en la modalidad de Apoyo a Madres Trabajadoras y Padres Solos atendidos desde el inicio de operación del Programa.</t>
  </si>
  <si>
    <t>Total de Beneficiarios que han tenido niños atendidos en Estancias Infantiles desde que el Programa inició operaciones</t>
  </si>
  <si>
    <t>Número de Estancias Infantiles Operando en la Red de Estancias Infantiles.</t>
  </si>
  <si>
    <t>Total de Estancias Infantiles Operando en la Red al momento de la medición</t>
  </si>
  <si>
    <t>Satisfacción con la calidad en los servicios de cuidado infantil.</t>
  </si>
  <si>
    <t>Índice de Satisfacción obtenido con base en el Informe de Encuesta a Beneficiarios del Programa. El índice está basado en un modelo de causa-efecto que mide el nivel de satisfacción de los beneficiarios, por lo que es un indicador de percepeción. El modelo consiste en una serie de análisis factoriales que permiten determinar las interdependencias entre: -Impulsores de la satisfacción (expectativas y calidad); - Satisfacción General; -Comportamientos futuros (confianza).</t>
  </si>
  <si>
    <t>Anual</t>
  </si>
  <si>
    <t>Actividad</t>
  </si>
  <si>
    <t>(Presupuesto ejercido para la gestión de apoyos a Madres Trabajadoras y Padres Solos / Presupuesto Programado para la gestión de Apoyos a Madres Trabajadoras y Padres solos) * 100</t>
  </si>
  <si>
    <t>Promedio Nacional ((Días Promedio de Pago en las Estancias / 12 días) * 100)</t>
  </si>
  <si>
    <t>Promedio Nacional de ((15 Días / Días Promedio de Pago a las Estancias) * 100)</t>
  </si>
  <si>
    <t>Promedio</t>
  </si>
  <si>
    <t>Porcentaje del presupuesto ejercido para la gestión de apoyos a personas oferentes de los servicios de estancias infantiles respecto al presupuesto programado</t>
  </si>
  <si>
    <t>(Número de reuniones realizadas entre el DIF y la Sedesol  para coordinar las actividades de capacitación y supervisión de las Estancias Infantiles / No. de Reuniones programadas en el semestre) * 100</t>
  </si>
  <si>
    <t>Porcentaje de Responsables de Estancias Infantiles que acuden a las capacitaciones complementarias convocadas por el DIF Nacional</t>
  </si>
  <si>
    <t>(Número de responsables de estancias convocadas que asistieron a las capacitaciones complementarias realizadas realizadas en el semestre / Número Responsables convocadas en el semestre) *100</t>
  </si>
  <si>
    <t>Porcentaje de responsables de estancias infantiles que reciben al menos dos visitas de supervisión en materia de cuidado y atención infantil en el semestre.</t>
  </si>
  <si>
    <t>(Número de estancias infantiles que reciben al menos 2 visitas de supervisión a los aspectos de cuidado y atención infantil en el semestre / Número de Estancias Infantiles del Programa Operando) * 100</t>
  </si>
  <si>
    <t>Porcentaje de responsables de Estancias infantiles que reciben al menos tres visitas de supervisión en el semestre</t>
  </si>
  <si>
    <t>(Número de estancias infantiles que reciben al menos 3 visitas en el semestre / Número de Estancias Infantiles del Programa Operando) * 100</t>
  </si>
  <si>
    <t xml:space="preserve">Porcentaje de responsables de estancias infantiles que reciben al menos dos visitas de supervisión en materia de operación, infraestructura y equipamiento en el semestre </t>
  </si>
  <si>
    <t>(Número de estancias infantiles que reciben al menos dos visitas de supervisión en materia de operación, infraestructura y equipamiento en el semestre / Número de Estancias Infantiles del Programa  Operando) * 100</t>
  </si>
  <si>
    <t>(Presupuesto ejercido para la gestión de apoyos a personas oferentes de los servicios de estancias para el cuidado infantil / Presupuesto programado para la gestión de apoyos a personas oferentes de los servicios de Estancias para el cuidado infantil) * 100</t>
  </si>
  <si>
    <t>2008 y 2014: la frecuencia del indicador es anual y de 2009 a 2013 la frecuencia del indicador fue trimestral</t>
  </si>
  <si>
    <t>Índice de Desarrollo Infantil de hijos o niños al cuidado de beneficiarios que reciben servicio de Red de Estancias Infantiles</t>
  </si>
  <si>
    <t>Índice de Desarrollo Infantil</t>
  </si>
  <si>
    <t>Punto</t>
  </si>
  <si>
    <t>(Número de Responsables de Estancias convocadas que asistieron a todas las capacitaciones programadas / Número de Responsables convocadas) * 100</t>
  </si>
  <si>
    <t>2009:  Cambio nombre de indicador, en 2008 se llamaba " Porcentaje de Responsables de Estancias Infantiles que acuden a todas las capacitaciones"</t>
  </si>
  <si>
    <t>Porcentaje de Estancias Infantiles abiertas con responsables que aprobaron el curso de capacitación inicial</t>
  </si>
  <si>
    <t>Porcentaje de Estancias Infantiles abiertas con responsables que aprobaron los curso de capacitación basica e inicial</t>
  </si>
  <si>
    <t>(Número de Estancias infantiles abiertas en el trimestre con responsables que aprobaron el curso de capacitación básica e incial / Número total de Estancias Abiertas en el trimestre) * 100</t>
  </si>
  <si>
    <t>Porcentaje de Responsables de Estancias infantiles que acuden a la capacitación inicial del Programa</t>
  </si>
  <si>
    <t>(Número de Responsables de Estancias que inician Operación durante el semestre que asistieron a la capacitación inicial / Número de Responsables de Estancias Afiliadas en el Semestre) * 100</t>
  </si>
  <si>
    <t>Porcentaje de la emisión de propuestas de pagos con respecto a los apoyos entregados a los beneficiarios</t>
  </si>
  <si>
    <t>(Número de propuestas de pagos emitidos / Número de apoyos entregados cada mes después de recibir las listas de asistencia de los niños a las Estancias) * 100</t>
  </si>
  <si>
    <t>Avances en la meta sectorial de niños atendidos por el Programa de Estancias infantiles</t>
  </si>
  <si>
    <t>(Total de niños entre 1 y 3 años 11 meses (un día antes de cumplir los 4) atendidos en algunas de las Estancias afiliadas a la Red de Estancias Infantiles del Programa / Meta Sectorial de niños que reciben servicio de la Red de Estancias Infantiles [500 mil]) * 100</t>
  </si>
  <si>
    <t>(Número de Estancias que no presentaron reclamación ante la aseguradora / Número Total de Estancias Infatiles) * 100</t>
  </si>
  <si>
    <t>Porcentaje de Estancias Infantiles  operando con Responsables que presentaron y aprobaron la evaluación correspondiente a la herramienta psicólogica</t>
  </si>
  <si>
    <t>(Número de Estancias Infantiles con responsables que presentaron y aprobaron la herramienta psicológica / Número de Estancias Infantiles que inician operaciones en el trimestre) * 100</t>
  </si>
  <si>
    <t>Promedio de días entre la notificación de un accidente y el pago de la aseguradora a la responsable de la Estancia</t>
  </si>
  <si>
    <t>Día</t>
  </si>
  <si>
    <t>Sólo se reportó de 2008 a 2010</t>
  </si>
  <si>
    <t>Porcentaje de Estancias abiertas con reporte de visita inicial</t>
  </si>
  <si>
    <t>(Número de Estancias Abiertas en el trimestre con reporte de visita inicial / Número total  de Estancias abiertas en el trimestre) * 100</t>
  </si>
  <si>
    <t>Sólo se reportó de 2009 a 2010</t>
  </si>
  <si>
    <t>Porcentaje de beneficiarios con registro del Cuestionario Único de Información Socioeconómica (CUIS) en el Sistema de Gestión de Estancias Infantiles (SGEI)</t>
  </si>
  <si>
    <t>(Número de Registro en el modulo de CUIS del SGEI / Número de Beneficiarios Registrados en el Padron a partir 2010)</t>
  </si>
  <si>
    <t>(Número de Estancias Infantiles que gastan el apoyo de acuerdo con el presupuesto que se asigno en la modalida de impulso / Número total de Estancias que reciben apoyo) * 100</t>
  </si>
  <si>
    <t>Publicación actualizada de las reglas de operación en la página institucional de internet de la Sedesol</t>
  </si>
  <si>
    <t>Publicación</t>
  </si>
  <si>
    <t>2009: se agregó la palabra "la"  antes de Sedesol
Este indicador se reporto de 2008 a 2010</t>
  </si>
  <si>
    <t>(Número de Estancias Infantiles certificadas en la Norma Técnica / Número de Estancias con más de 12 meses de operación) * 100</t>
  </si>
  <si>
    <t>Porcentaje del cumplimiento de las metas trimestrales de apoyos entregados en la modalidad de apoyos a madres trabajadoras y padres solos</t>
  </si>
  <si>
    <t>( Número de apoyos entregados a madres Trabajadoras y Padres  Solos durante el trimestre / Metas Programas en el Plan Operativo Anual para la gestión de apoyos a madres trabajadoras y padres Solos) * 100</t>
  </si>
  <si>
    <t>2009: se agrego las palabras "en la modalidad"
Se reportó de 2008 a 2009</t>
  </si>
  <si>
    <t>Porcentaje de Beneficiarios con registro de CIS (Cédula de Información Económica) en el SGEI (Sistema de Gestión de Estancias Infantiles)</t>
  </si>
  <si>
    <t>(Número de registros en el modelo de CIS del  SGEI / Número de Beneficiarios Registrados en el Padron) * 100</t>
  </si>
  <si>
    <t>(Número de Estancias Infantiles con responsables que presentaron y aprobaron la evaluación del perfil de la tutora resilente / Número de Estancias Infantiles Operando) * 100</t>
  </si>
  <si>
    <t>(Número de apoyos entregados a más tardar 10 días hábiles a partir de la firma de convenio de concertación / número total de apoyos entregados) * 100</t>
  </si>
  <si>
    <t>(Número de Estancias Infantiles abiertas en el trimestre con responsables que aprobaron el curso de capacitación inicial / Número total de Estancias abiertas en el tirmestre) * 100</t>
  </si>
  <si>
    <t>Porcentaje de Estancias que cumplen con los lineamientos en materia de verificación física</t>
  </si>
  <si>
    <t>(Número de Estancias que cumplen con los lineamientos en materia de verificación / Número de estancias sujetas a las especificaciones de los lineamientos en materia de verificación) * 100</t>
  </si>
  <si>
    <t>Variación porcentual en el número de estancias para el cuidado infantil que se afilian a la Red de Estancias Infantiles</t>
  </si>
  <si>
    <t>(Número de Estancias Afiliadas a la Red al momento de la medición menos número de estancias afiliadas a la Red al cierre del ejercicio fiscal anterior / Número de Estancias afiliadas a la Red al cierre del ejercicio fiscal anterior) * 100</t>
  </si>
  <si>
    <t>Tablero de Control</t>
  </si>
  <si>
    <t>Relación entre las CIS enviadas a la Dirección General de Padrones  de Beneficiarios para su captura y el número de niños en el padrón de beneficiarios del Programa</t>
  </si>
  <si>
    <t>(Número de CIS enviadas a la dirección General de Padrones de Beneficiarios / Número de Beneficiarios empadronados)</t>
  </si>
  <si>
    <t>Relación entre emisión de propuestas de pago en SIIPSO y los pagos de los apoyos de los beneficiarios a la responsable de la Estancia</t>
  </si>
  <si>
    <t>(Número de anexos técnicos SIIPSO generados / Número de apoyos entregados cada mes después de recibir las listas de asistencia de los niños de estancias)</t>
  </si>
  <si>
    <t>(SIIPSO,  Encuesta Pronto Pago)</t>
  </si>
  <si>
    <t>Porcentaje de evaluaciones PTR ( Perfil de la Tutora Resilente) aprobadas</t>
  </si>
  <si>
    <t>Porcentaje de evaluaciones PTR ( Perfil de la Tutora Resilente) aplicadas</t>
  </si>
  <si>
    <t>(Número de Evaluaciones PTR aplicadas / Número de solicitudes aceptadas) *100</t>
  </si>
  <si>
    <t>Cuatrimestral</t>
  </si>
  <si>
    <t>(Número de Evaluaciones PTR aprobadas / Número de solicitudes aplicadas) *100</t>
  </si>
  <si>
    <t>Porcentaje de cumplimiento de las reuniones programadas con el DIF Nacional para actividad de validación inicial</t>
  </si>
  <si>
    <t>(Número de Reuniones realizadas con el DIF para coordinar la actividad de validación inicial de las estancias infantiles / Número de reuniones programadas para coordinar la actividad de validación inicial) * 100</t>
  </si>
  <si>
    <t>Informe de  Supervisión (Mnutas de reunión)</t>
  </si>
  <si>
    <t>Porcentaje de cumplimiento de las reuniones programadas con el DIF Nacional para actividad de supervisión</t>
  </si>
  <si>
    <t>(Número de Reuniones realizadas con el DIF para coordinar la actividad de supervisión de las estancias infantiles / Número de reuniones programadas para coordinar la actividad de supervisión) * 100</t>
  </si>
  <si>
    <t>Porcentaje de delegaciones y el Distrito Federal en que se requieren y se realizan capacitaciones iniciales al menos una vez al mes</t>
  </si>
  <si>
    <t>(Número de delegaciones y el Distrito Federal en que se realizan capacitaciones iniciales una vez al mes / Número total de delegaciones y el Distrito Federal) * 100</t>
  </si>
  <si>
    <t>Informe de Operación</t>
  </si>
  <si>
    <t>Fin</t>
  </si>
  <si>
    <t>Porcentaje de Responsables de Estancias Infantiles que acuden a la capacitación inicial y todas las capacitaciones complementarias convocadas por el DIF Nacional</t>
  </si>
  <si>
    <t>Porcentaje de Estancias que no presentaron reclamación del Seguro de Accidentes para los niños</t>
  </si>
  <si>
    <t>Días promedio de diferencia  entre la notificación de un accidente y el pago de la aseguradora a la responsable de la Estancia</t>
  </si>
  <si>
    <t>Porcentaje de Estancias Infantiles que gastan el apoyo de acuerdo al presupuesto que se asignó en la modalidad de impulso</t>
  </si>
  <si>
    <t>Página Insitutucional de Internet de SEDESOL (www.sedesol.gob.mx)</t>
  </si>
  <si>
    <t>Porcentaje de apoyos entregados oportunamente a partir de la firma del convenio de concertación entre la sedesol y las personas que desean ofrecer servicios de cuidado infantil</t>
  </si>
  <si>
    <t>2008: se reportó a nivel Componente. Este indicador se reportó de 2008 a 2009</t>
  </si>
  <si>
    <t>Niños</t>
  </si>
  <si>
    <t>Estancias</t>
  </si>
  <si>
    <t>2010: Se agrego la palabra "entregados"
Este indicador solo se reporto de 2009 a 2011</t>
  </si>
  <si>
    <t>Porcentaje de Estancias Infantiles Operando con Responsables que presentaron y aprobaron la evaluación del Perfil de la Tutora Resilente</t>
  </si>
  <si>
    <t>2009: Cambio el nombre del indicador se llamaba "Promedio de horas semanales de asistencia a las estancias infantiles", durante 2008 se llamaba "Número de horas promedio mensuales de asistencia de los niños a las estancias infantiles"</t>
  </si>
  <si>
    <t>Porcentaje del presupuesto ejercido para la gestión de apoyos a madres trabajadoras y padres solos, respecto con el presupuesto programado.</t>
  </si>
  <si>
    <t>Mide la tasa de permanencia y/o mejora en un trabajo remunerado de la población beneficiaria que ingresó al programa teniendo trabajo.</t>
  </si>
  <si>
    <t>Mide las horas promedio semanales con las que cuentan los beneficiarios para acceder, permanecer en el mercado laboral o en su caso estudiar, es decir mide el tiempo que se libera gracias al programa para abatir el rezago en materia de acceso y permanencia en el trabajo gracias al programa. Se mide a través de un indicador proxy (tiempo promedio de asistencia de los niños a las Estancias Infantiles).</t>
  </si>
  <si>
    <t>Hora de Servicio</t>
  </si>
  <si>
    <t>Mide la porción de beneficiarios que usan el tiempo que dejan a sus hijos en la estancia para dedicarse a trabajar, buscar empleo, capacitarse o estudiar. Es decir mide a través de autoreporte si el tiempo que se libera gracias al programa es utilizado para abatir el rezago en materia de acceso y permanencia en el trabajo. Para evitar sesgos se recoge la información a través de una encuesta a una muestra aleatoria de beneficiarios levantada por una institución externa.</t>
  </si>
  <si>
    <t>2011: Cambio de nombre del indicador durante 2008-2010 se llamaba: "Número de niños que reciben servicio de la Red de Estancias Infantiles".</t>
  </si>
  <si>
    <t>Refiere al Total de Hijos o niños al cuidado de beneficiarios en la modalidad de Apoyo a Madres Trabajadoras y Padres Solos que en alguna ocasión recibieron servicios en alguna estancia Infantil afiliada y que su Madre padre o Tutor es beneficiario del Programa de Estancias Infantiles para Apoyar a Madres Trabajadoras</t>
  </si>
  <si>
    <t>Beneficiario</t>
  </si>
  <si>
    <t>Beneficiarios en la Modalidad de Apoyo a Madres Trabajadoras y Padres Solos atendidos desde el inicio de operación del Programa</t>
  </si>
  <si>
    <t>Refiere al número de Madres, Padres o Tutores de niños que asisten a alguna Estancia Infantil afiliada al Programa y que reciben el apoyo del Gobierno Federal con el cual cubrirá el costo de los servicios de cuidado y atención infantil hasta por $900 pesos mensuales por cada niño o niña de 1 a 3 años 11 meses de edad (un día antes de cumplir los 4 años) y hasta por $1,800 por cada niño o niñoa de 1 a 5 años 11 meses de edad (un día antes de cumplir los 6 años) en casos de que presenten alguna discapacidad, inscrito en alguna Estancia Infantil afiliada al Programa.</t>
  </si>
  <si>
    <t>Total de Estancias Infantiles operando en el Programa al momento de la medición.</t>
  </si>
  <si>
    <t>Mide los aspectos relevantes en la calidad de los servicios de las estancias apoyadas por el programa mediante la satisfacción de las beneficiarios.</t>
  </si>
  <si>
    <t>Verifica la elaboración y ejecución del Plan Anual para la gestión de apoyos en la modalidad de impulso a los oferentes de servicios de cuidado infantil mediante el porcentaje de presupuesto ejercido.</t>
  </si>
  <si>
    <t>Mide el promedio nacional de la diferencia entre los 15 días naturales establecidos como un pago oportuno por la DGPS y el promedio nacional de los días en que se realizó la entrega de los subsidios de la modalidad de madres trabajadoras y padres solos a las Responsables de Estancias Infantiles.</t>
  </si>
  <si>
    <t>Mide el promedio nacional de la diferencia entre los 12 días naturales establecidos como un pago oportuno por la DGPS y el promedio nacional de los días en que se realizó la entrega de los subsidios de la modalidad de madres trabajadoras y padres solos a las Responsables de Estancias Infantiles.</t>
  </si>
  <si>
    <t>Registra el número de Responsables de Estancias Infantiles afiliadas al Programa, que asisten a las capacitaciones complementarias convocadas por el DIF nacional.</t>
  </si>
  <si>
    <t>Refiere al número de reuniones realizadas entre DIF Nacional y DGPS de la Sedesol para coordinar las acciones en materia de capacitación y supervisión a las Responsables de Estancias Infantiles.</t>
  </si>
  <si>
    <t>Registra el número de Estancias Infantiles afiliadas al Programa que reciben cuando menos 2 visitas de supervisión por parte de la Sedesol en materia de operacion, infraestructura y equipamiento respecto al Total de Estancias Infantiles operando.</t>
  </si>
  <si>
    <t>Porcentaje de beneficiarios que tenían trabajo al momento de ingreso al Programa y mientras permanecen en él, logran mantenerse y/o mejoran su posición en un trabajo remunerado.</t>
  </si>
  <si>
    <t>Hijos o niños al cuidado de beneficiarios en la modalidad de Apoyo a Madres Trabajadoras y Padres Solos atendidos en las Estancias Infantiles desde el inicio de la operación del Programa</t>
  </si>
  <si>
    <t>Índice de pago oportuno en la modalidad de Apoyo a Madres Trabajadoras y Padres solos.</t>
  </si>
  <si>
    <t>Porcentaje de cumplimiento de las reuniones programadas entre el DIF Nacional y la Sedesol para las actividades de capacitación y supervisión a las Responsables de Estancias Infantiles afiliadas a la RED</t>
  </si>
  <si>
    <t>2014: el nivel del indicador cambio a propósito, durante 2008 - 2013 tenía un nivel Fin.
2009: el indicador cambio de nombre en 2008 se llamaba "Porcentaje de Beneficiarios que permaneciendo entre tres y seis meses en el programa accedieron a un trabajo remunerado"</t>
  </si>
  <si>
    <t>Tablero de Control (Indicador Operativo Pronto-Pago)</t>
  </si>
  <si>
    <t>Informe de la Dirección de Operación</t>
  </si>
  <si>
    <t>Informe de Supervisión (Informes de supervisión aleatoria)</t>
  </si>
  <si>
    <t>Informe de avance físico -Financiero trimestral</t>
  </si>
  <si>
    <t>Reporte quincenal de Estancias ( Corte de SIIPSO)</t>
  </si>
  <si>
    <t>Reporte del Sistemas de Gestión de Estancias Infantiles</t>
  </si>
  <si>
    <t>Muestra de Proyectos conforme a la metodología de seguimiento físico.</t>
  </si>
  <si>
    <t>Programa Sectorial de Desarrollo, publicado en el Diario Oficial de Operación 10 de abril de 2008.
Cálculo de la Dirección General de políticas sociales con información del reporte informe de avance físico-financierotrimestral</t>
  </si>
  <si>
    <t>Informe DIF-Nacional y de la Dirección de Operación</t>
  </si>
  <si>
    <t>Porcentaje de Estancias Infantiles certificadas oportunamente en la Norma Técnica de competencia laborales para la atención de niños y niñas</t>
  </si>
  <si>
    <t>Informe DIF-Nacional y de la Dirección de Operación
Reporte del Sistema de Gestión de Estancias Infantiles</t>
  </si>
  <si>
    <t>Días promedio de entrega de subsidios en la modalidad apoyos a madres trabajadoras y padres solos por medio de la responsable de la Estancia Infantiles</t>
  </si>
  <si>
    <t xml:space="preserve">Mide el promedio nacional de la calificación de las diferencias entre los días de pago efectivo en las delegaciones y los 15 días naturales establecidos como un pago oportuno por la DGPS. </t>
  </si>
  <si>
    <t>Registra el Índice de Desarrollo Infantil de de los hijos de los beneficiarios del Programa.</t>
  </si>
  <si>
    <t>SIIPSO</t>
  </si>
  <si>
    <t>Mide la tasa de certificación de las Estancias Infantiles del Programa por el DIF nacional.</t>
  </si>
  <si>
    <t>Mide que todas las estancias tengan la capacitación mínima para su apertura.</t>
  </si>
  <si>
    <t>Da cuenta de la relación entre la formalización del pago de los apoyos por medio de las propuestas de pago SIIPSO (Sistema Integral de Información de los Programas Sociales) y la ejecución de dicho pago.</t>
  </si>
  <si>
    <t>Refiere al número de niños atendidos en alguna de las Estancias afiliadas a la Red de Estancias Infantiles del Programa con relación a la meta sectorial (500 000).</t>
  </si>
  <si>
    <t>Mide la ocurrencia de accidentes en las estancias.</t>
  </si>
  <si>
    <t>Da cuenta del número de estancias Infantiles con responsables que presentaron y aprobaron la herramienta psicológica respecto al No. de Estancias Infantiles operando.</t>
  </si>
  <si>
    <t>Días promedio de diferencia entre la notificación de un accidente y el pago de la aseguradora a la responsable de la estancia.</t>
  </si>
  <si>
    <t>Estancias que antes de su apertura fueron visitadas por el DIF nacional o Sedesol, se le asignó la capacidad instalada y se corroboró que el local estaba listo para iniciar operaciones.</t>
  </si>
  <si>
    <t>Mide la captura del Cuestionario Único de Información Socioeconómica (CUIS) por cada uno de los beneficiarios que ingresan al Programa y se encuentran registrados Sistema de Gestión de Estancias Infantiles (SGEI).</t>
  </si>
  <si>
    <t>Porcentaje de madres y padres solos de 14 años y más sin acceso a seguridad social, con niñas o niños en edades de 1 a 4 años bajo su cuidado, que no hacen uso de los servicios de una guardería o estancia infantil.</t>
  </si>
  <si>
    <t>Identifica el porcentaje de madres y padres solos de 14 años y más, con niñas o niños entre 1 y 4 años de edad bajo su cuidado, sin acceso a la seguridad social y que no pueden hacer uso de los servicios de una guardería o estancia infantil.</t>
  </si>
  <si>
    <t>(Número total de madres y padres solos de 14 años y más sin acceso a seguridad social, con niñas o niños con edades de 1 a 4 años bajo su cuidado, que no hacen uso de los servicios de una guardería o estancia infantil / Número total de madres y padres solos de 14 años y más sin acceso a seguridad social, con niñas o niños en edades de 1 a 4 años bajo su cuidado)*100</t>
  </si>
  <si>
    <t>Quinquenal</t>
  </si>
  <si>
    <t>Mide el incremento porcentual en el número de estancias infantiles que se incorporan a la Red de Estancias Infantiles</t>
  </si>
  <si>
    <t>Mide la actualización del Padrón de Beneficiarios como evidencia del proceso de selección del programa.</t>
  </si>
  <si>
    <t>CIS/Beneficiarios del Padrón</t>
  </si>
  <si>
    <t>Anexos técnicos/Pagos efectivos.</t>
  </si>
  <si>
    <t>Da cuenta de la relación entre la formalización del pago de los apoyos y la ejecución de dicho pago.</t>
  </si>
  <si>
    <t xml:space="preserve">Da cuenta del número de solicitantes que avanzan en el proceso hasta la aplicación de la evaluación PTR. </t>
  </si>
  <si>
    <t xml:space="preserve">Da cuenta del número de evaluaciones PTR aprobadas respecto al No. de evaluaciones aplicadas. </t>
  </si>
  <si>
    <t xml:space="preserve">Porcentaje PTR aprobadas </t>
  </si>
  <si>
    <t xml:space="preserve">Mide la tasa de cumplimiento de las reuniones programadas con el DIF para actividades de validación de estancias.   </t>
  </si>
  <si>
    <t>Mide el porcentaje de capacitaciones realizadas al mes por las delegaciones y el Distrito Federal</t>
  </si>
  <si>
    <t>Mide la eficacia del programa en la capacitación de las responsables de las estancias para brindar servicios de cuidado infantil con calidad.</t>
  </si>
  <si>
    <t>Mide la cobertura sobre las metas propuestas en la entrega de apoyos a madres trabajadoras y padres solos.</t>
  </si>
  <si>
    <t>Mide la captura de Cédulas de Información Socioeconómica (CIS) por cada uno de los beneficiarios empadronados en el Sistema de Gestión de Estancias Infantiles (SGEI).</t>
  </si>
  <si>
    <t>Da cuenta del número de estancias Infantiles con responsables que presentaron y aprobaron la evaluación del Perfil de la Tutora Resilente (PTR) respecto al No. de Estancias Infantiles operando.</t>
  </si>
  <si>
    <t>Mide la eficiencia en la entrega de apoyos para adecuación inicial de las estancias infantiles.</t>
  </si>
  <si>
    <t>Corresponde a las Estancias Infantiles del Programa que cumplen con los lineamientos en materia de verificación física.</t>
  </si>
  <si>
    <t>Registra el número de visitas en promedio que realiza el DIF nacional a cada una de las Estancias Infantiles afiliadas al programa.</t>
  </si>
  <si>
    <t>Mide la eficacia del programa en la capacitación de las Rsponsables de las Etancias Infantiles servicios de cuidado infantil con calidad.</t>
  </si>
  <si>
    <t>Informe de la Dirección de Operación del PEI.</t>
  </si>
  <si>
    <t>Reporte del DIF y Dirección de Operación del PEI. </t>
  </si>
  <si>
    <t>2008: Se medía como pago oportuno dentro de los primeros 12 días</t>
  </si>
  <si>
    <t>Datos estadísticos y censos del INEGI.</t>
  </si>
  <si>
    <t xml:space="preserve"> Informe de Encuesta a Beneficiarios del Programa</t>
  </si>
  <si>
    <t>Informe de Encuesta a Beneficiarios del Programa</t>
  </si>
  <si>
    <t>Informe de Encuesta a Beneficiarios del Programa.</t>
  </si>
  <si>
    <t>Mide la tasa de cumplimiento de las reuniones programadas con el DIF para actividades de supervisión</t>
  </si>
  <si>
    <t>Sistema de Gestión de Estancias Infantiles.</t>
  </si>
  <si>
    <t>Informe de avance físico-financiero trimestral.</t>
  </si>
  <si>
    <t>Informe de la Dirección de Análisis y Estudio Presupuestal del Programa</t>
  </si>
  <si>
    <t>Minutas de acuerdos; Programa de reuniones DIF Nacional y la DGPS de la Sedesol</t>
  </si>
  <si>
    <t>Reportes del DIF Nacional</t>
  </si>
  <si>
    <t>Reporte de la Dirección de Supervisión de la Dirección General de Políticas Sociales (DGPS)</t>
  </si>
  <si>
    <t>Reporte del DIF Nacional.</t>
  </si>
  <si>
    <t>Operación; reporte del Sistema de Gestión de Estancias Infantiles</t>
  </si>
  <si>
    <t xml:space="preserve">2009: la frecuencia del indicador cambio a trimestral, durante 2008 fue anual.  </t>
  </si>
  <si>
    <t>2009: la frecuencia del indicador cambió a semestral, 2009 se eliminó "Programa" antes de mientas están en él.
2014: el nivel del indicador cambio a propósito, durante 2008-2013 era de nivel Fin.
2014: se agrego al nombre del indicador "y/o mejoran su posición"</t>
  </si>
  <si>
    <t>2011: Cambio de nombre del indicador, durante 2008-2010 se llamaba "Porcentaje de Beneficiarios que utilizan el tiempo disponible generado por el uso de los servicio de cuidado infantil para buscar empleo, capacitarse para el empleo o trabajar."</t>
  </si>
  <si>
    <t>2014: Cambió el nombre del indicador, duante 2011-2013 se llamaba "Hijos o niños al cuidado de beneficiarios en la modalidad de Apoyo a Madres Trabajadoras y Padres Solos atendidos en la Red de Estancias Infantiles desde el inicio de la operación del Programa."</t>
  </si>
  <si>
    <t>2011: Cambió el nombre del indicador, de 2009 - 2010 se llamaba: "Número de Estancias Infantiles activas en la Red de Estancias Infantiles", en 2008 su nombre era "Número de Estancias infantiles confirmadas y operando en la Red de Estancias Infantiles</t>
  </si>
  <si>
    <t>Suma de días que tarda en realizarse la entrega de los subsidios en cada Estancia al momento de la medición / Total de Estancias de la Muestra</t>
  </si>
  <si>
    <t xml:space="preserve">2013: Hasta este año se reportó el indicador. </t>
  </si>
  <si>
    <t>2009: Sólo se reportó este año</t>
  </si>
  <si>
    <t>Reporte del Sistema de Gestión de Estancias Infantiles</t>
  </si>
  <si>
    <t>2008: Sólo se reportó este año</t>
  </si>
  <si>
    <t xml:space="preserve">2010: Sólo se reportó este año. </t>
  </si>
  <si>
    <t>2010: Sólo se reportó este año</t>
  </si>
  <si>
    <t xml:space="preserve">2011: Sólo se reportó este año. </t>
  </si>
  <si>
    <t>Este indicador se reportó de 2009 a 2010</t>
  </si>
  <si>
    <t>Este indicador se reportó de 2008 a 2010</t>
  </si>
  <si>
    <t>2010: Hasta este año el método de cálculo fue establecido con al menos 3 visitas de supervisión realizadas tanto de DIF como de SEDESOL</t>
  </si>
  <si>
    <t xml:space="preserve">Reporte del DIF nacional </t>
  </si>
  <si>
    <t>Publicación de las Reglas de Operación del Programa cada vez que sean modificadas, en la página web de la Sedesol</t>
  </si>
  <si>
    <t>Mide la información oportuna y actualizada de la población objetivo mediante la publicación de las RO del programa.</t>
  </si>
  <si>
    <t>Mide el cumplimiento de gasto destinado a las adecuaciones de la estancia recomendadas por el DIF-Sedesol.</t>
  </si>
  <si>
    <t>Registra el número de Estancias Infantiles afiliadas a la Red que reciben cuando menos 2 visitas de supervisión por parte del DIF Nacional en materia de cuidado y atención infantil respecto al Total de EStancias Infantiles Operando.</t>
  </si>
  <si>
    <t>2009: Cambio su método de cálculo, en 2008 se medía como pago oportuno dentro de los primeros 12 días.
2012: Se cambio de nivel Componente a Actividad</t>
  </si>
  <si>
    <t>2011: Cambio su método de cálculo, se realizaba una encuesta</t>
  </si>
  <si>
    <t>Porcentaje de Apoyos entregados oportunamente, según las listas de asistencia de los hijos de los beneficiarios a las Estancias del Programa</t>
  </si>
  <si>
    <t>2007*</t>
  </si>
  <si>
    <t>2008**</t>
  </si>
  <si>
    <t>2009***</t>
  </si>
  <si>
    <t xml:space="preserve">* Para 2007 no se registró avance, pues el Programa no contó con Matriz de Indicadores para Resultados en dicho año. </t>
  </si>
  <si>
    <t>** Para los indicadores que se registraron en 2008, y que cuentan con un valor alcanzado, se comenta que no se estableció meta en el PASH debido a la ausencia de línea base. Adicionalmente, se informa que a pesar de que el indicador Relación entre las CIS enviadas a la Dirección General de Padrones  de Beneficiarios para su captura y el número de niños en el padrón de beneficiarios del Programa, fue considerado para el año en cuestión, dejó de ser funcional y no fue posible su cálculo ya que la eficientización del proceso conllevó a que las CIS no se concentraran en Oficinas Centrales y que su captura se hiciera directamente en las delegaciones federales de la Sedesol.</t>
  </si>
  <si>
    <t xml:space="preserve">*** Para el indicador Beneficiarios del Programa en la modalidad de Apoyo a Madres Trabajadoras y Padres solos, no se cuenta con la información refente a la meta establecida para 2009. </t>
  </si>
  <si>
    <t xml:space="preserve">**** Para el indicador  Porcentaje del presupuesto ejercido para la gestión de apoyos a personas oferentes de los servicios de estancias infantiles respecto al presupuesto programado, se informa que se reporta el valor registrado en el módulo de Cuenta Pública 2013 PASH, el cual tuvo un error de carga que se informó en tiempo y forma a la Dirección General de Programación y Presupuesto (DGPP). </t>
  </si>
  <si>
    <t>2013****</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</si>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</sst>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theme="1"/>
      <name val="Calibri"/>
      <family val="2"/>
      <scheme val="minor"/>
    </font>
    <font>
      <sz val="9"/>
      <name val="Calibri"/>
      <family val="2"/>
      <scheme val="minor"/>
    </font>
    <font>
      <sz val="9"/>
      <color theme="1"/>
      <name val="Tahoma"/>
      <family val="2"/>
    </font>
    <font>
      <sz val="9"/>
      <color theme="1"/>
      <name val="Calibri"/>
      <family val="2"/>
      <scheme val="minor"/>
    </font>
    <font>
      <b/>
      <sz val="16"/>
      <color theme="1"/>
      <name val="Trajan Pro"/>
      <family val="1"/>
    </font>
    <font>
      <b/>
      <sz val="14"/>
      <color theme="1"/>
      <name val="Trajan Pro"/>
      <family val="1"/>
    </font>
    <font>
      <sz val="14"/>
      <color theme="1"/>
      <name val="Calibri"/>
      <family val="2"/>
      <scheme val="minor"/>
    </font>
    <font>
      <b/>
      <sz val="14"/>
      <color theme="0"/>
      <name val="Cambria"/>
      <family val="1"/>
      <scheme val="major"/>
    </font>
    <font>
      <sz val="16"/>
      <color theme="1"/>
      <name val="Calibri"/>
      <family val="2"/>
      <scheme val="minor"/>
    </font>
    <font>
      <b/>
      <sz val="14"/>
      <color theme="1"/>
      <name val="Cambria"/>
      <family val="1"/>
      <scheme val="major"/>
    </font>
    <font>
      <sz val="16"/>
      <color theme="1"/>
      <name val="Cambria"/>
      <family val="1"/>
      <scheme val="major"/>
    </font>
    <font>
      <sz val="14"/>
      <color theme="1"/>
      <name val="Cambria"/>
      <family val="1"/>
      <scheme val="major"/>
    </font>
    <font>
      <u/>
      <sz val="14"/>
      <color theme="1"/>
      <name val="Cambria"/>
      <family val="1"/>
      <scheme val="major"/>
    </font>
    <font>
      <i/>
      <sz val="14"/>
      <color theme="1"/>
      <name val="Cambria"/>
      <family val="1"/>
      <scheme val="major"/>
    </font>
    <font>
      <b/>
      <sz val="14"/>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sz val="9"/>
      <name val="Tahoma"/>
      <family val="2"/>
    </font>
    <font>
      <sz val="14"/>
      <name val="Cambria"/>
      <family val="1"/>
      <scheme val="major"/>
    </font>
    <font>
      <u/>
      <sz val="14"/>
      <name val="Cambria"/>
      <family val="1"/>
      <scheme val="major"/>
    </font>
    <font>
      <sz val="11"/>
      <color theme="1"/>
      <name val="Calibri"/>
      <family val="2"/>
      <scheme val="minor"/>
    </font>
    <font>
      <sz val="11"/>
      <color rgb="FFFF0000"/>
      <name val="Calibri"/>
      <family val="2"/>
      <scheme val="minor"/>
    </font>
    <font>
      <b/>
      <sz val="28"/>
      <color rgb="FFFF0000"/>
      <name val="Trajan Pro"/>
      <family val="1"/>
    </font>
    <font>
      <b/>
      <sz val="20"/>
      <color rgb="FFFF0000"/>
      <name val="Trajan Pro"/>
      <family val="1"/>
    </font>
    <font>
      <b/>
      <sz val="16"/>
      <color rgb="FFFF0000"/>
      <name val="Trajan Pro"/>
      <family val="1"/>
    </font>
    <font>
      <sz val="14"/>
      <color rgb="FFFF0000"/>
      <name val="Cambria"/>
      <family val="1"/>
      <scheme val="major"/>
    </font>
    <font>
      <sz val="20"/>
      <color rgb="FFFF0000"/>
      <name val="Calibri"/>
      <family val="2"/>
      <scheme val="minor"/>
    </font>
    <font>
      <sz val="16"/>
      <color rgb="FFFF0000"/>
      <name val="Calibri"/>
      <family val="2"/>
      <scheme val="minor"/>
    </font>
    <font>
      <sz val="16"/>
      <color rgb="FFFF0000"/>
      <name val="Cambria"/>
      <family val="1"/>
      <scheme val="major"/>
    </font>
    <font>
      <sz val="11"/>
      <color theme="4"/>
      <name val="Calibri"/>
      <family val="2"/>
      <scheme val="minor"/>
    </font>
    <font>
      <b/>
      <sz val="16"/>
      <color theme="4"/>
      <name val="Trajan Pro"/>
      <family val="1"/>
    </font>
    <font>
      <b/>
      <sz val="20"/>
      <color theme="4"/>
      <name val="Trajan Pro"/>
      <family val="1"/>
    </font>
    <font>
      <sz val="14"/>
      <color theme="4"/>
      <name val="Cambria"/>
      <family val="1"/>
      <scheme val="major"/>
    </font>
    <font>
      <sz val="20"/>
      <color theme="4"/>
      <name val="Calibri"/>
      <family val="2"/>
      <scheme val="minor"/>
    </font>
    <font>
      <sz val="16"/>
      <color theme="4"/>
      <name val="Calibri"/>
      <family val="2"/>
      <scheme val="minor"/>
    </font>
    <font>
      <sz val="16"/>
      <color theme="4"/>
      <name val="Cambria"/>
      <family val="1"/>
      <scheme val="major"/>
    </font>
    <font>
      <b/>
      <sz val="28"/>
      <color theme="4"/>
      <name val="Trajan Pro"/>
      <family val="1"/>
    </font>
    <font>
      <b/>
      <sz val="9"/>
      <color theme="1"/>
      <name val="Calibri"/>
      <family val="2"/>
      <scheme val="minor"/>
    </font>
    <font>
      <b/>
      <sz val="9"/>
      <name val="Calibri"/>
      <family val="2"/>
      <scheme val="minor"/>
    </font>
    <font>
      <b/>
      <sz val="9"/>
      <name val="Tahoma"/>
      <family val="2"/>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24" fillId="0" borderId="0" applyFont="0" applyFill="0" applyBorder="0" applyAlignment="0" applyProtection="0"/>
  </cellStyleXfs>
  <cellXfs count="82">
    <xf numFmtId="0" fontId="0" fillId="0" borderId="0" xfId="0"/>
    <xf numFmtId="0" fontId="4" fillId="0" borderId="0" xfId="0" applyFont="1" applyAlignment="1">
      <alignment horizontal="center"/>
    </xf>
    <xf numFmtId="0" fontId="5" fillId="0" borderId="0" xfId="0" applyFont="1" applyFill="1" applyAlignment="1">
      <alignment vertical="center"/>
    </xf>
    <xf numFmtId="0" fontId="4" fillId="0" borderId="0" xfId="0" applyFont="1" applyAlignment="1">
      <alignment horizontal="center"/>
    </xf>
    <xf numFmtId="0" fontId="6" fillId="0" borderId="0" xfId="0" applyFont="1"/>
    <xf numFmtId="0" fontId="7" fillId="4" borderId="1" xfId="0" applyFont="1" applyFill="1" applyBorder="1" applyAlignment="1">
      <alignment horizontal="center" vertical="center" wrapText="1"/>
    </xf>
    <xf numFmtId="0" fontId="8" fillId="0" borderId="0" xfId="0" applyFont="1"/>
    <xf numFmtId="0" fontId="10" fillId="0" borderId="0" xfId="0" applyFont="1"/>
    <xf numFmtId="0" fontId="11" fillId="5" borderId="0" xfId="0" applyFont="1" applyFill="1"/>
    <xf numFmtId="0" fontId="10" fillId="5" borderId="0" xfId="0" applyFont="1" applyFill="1"/>
    <xf numFmtId="0" fontId="8" fillId="5" borderId="0" xfId="0" applyFont="1" applyFill="1"/>
    <xf numFmtId="0" fontId="16" fillId="0" borderId="0" xfId="0" applyFont="1" applyAlignment="1"/>
    <xf numFmtId="0" fontId="18" fillId="0" borderId="0" xfId="0" applyFont="1" applyAlignment="1"/>
    <xf numFmtId="0" fontId="17" fillId="0" borderId="0" xfId="0" applyFont="1" applyAlignment="1"/>
    <xf numFmtId="0" fontId="15" fillId="0" borderId="0" xfId="0" applyFont="1" applyAlignment="1"/>
    <xf numFmtId="0" fontId="18" fillId="0" borderId="0" xfId="0" applyFont="1" applyFill="1" applyAlignment="1">
      <alignment vertical="center"/>
    </xf>
    <xf numFmtId="0" fontId="19" fillId="0" borderId="0" xfId="0" applyFont="1" applyFill="1" applyAlignment="1">
      <alignment vertical="center"/>
    </xf>
    <xf numFmtId="0" fontId="18" fillId="0" borderId="0" xfId="0" applyFont="1" applyFill="1" applyAlignment="1">
      <alignment horizontal="center" vertical="center"/>
    </xf>
    <xf numFmtId="0" fontId="19" fillId="0" borderId="0" xfId="0" applyFont="1" applyAlignment="1">
      <alignment vertical="center"/>
    </xf>
    <xf numFmtId="0" fontId="19" fillId="0" borderId="0" xfId="0" applyFont="1"/>
    <xf numFmtId="0" fontId="18" fillId="0" borderId="0" xfId="0" applyFont="1" applyFill="1" applyAlignment="1">
      <alignment horizontal="left" vertical="center"/>
    </xf>
    <xf numFmtId="0" fontId="11" fillId="0" borderId="0" xfId="0" applyFont="1" applyFill="1" applyAlignment="1">
      <alignment horizontal="left" vertical="center" wrapText="1"/>
    </xf>
    <xf numFmtId="0" fontId="18" fillId="0" borderId="0" xfId="0" applyFont="1" applyFill="1" applyBorder="1" applyAlignment="1">
      <alignment horizontal="left" vertical="center"/>
    </xf>
    <xf numFmtId="0" fontId="22" fillId="5" borderId="0" xfId="0" applyFont="1" applyFill="1"/>
    <xf numFmtId="2" fontId="21" fillId="5"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2" fontId="21"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9" fontId="21" fillId="2" borderId="1" xfId="1" applyFont="1" applyFill="1" applyBorder="1" applyAlignment="1">
      <alignment horizontal="center" vertical="center" wrapText="1"/>
    </xf>
    <xf numFmtId="9" fontId="21" fillId="5" borderId="1" xfId="1" applyFont="1" applyFill="1" applyBorder="1" applyAlignment="1">
      <alignment horizontal="center" vertical="center" wrapText="1"/>
    </xf>
    <xf numFmtId="9" fontId="21" fillId="0" borderId="1" xfId="1" applyFont="1" applyFill="1" applyBorder="1" applyAlignment="1">
      <alignment horizontal="center" vertical="center" wrapText="1"/>
    </xf>
    <xf numFmtId="4" fontId="21" fillId="0" borderId="1" xfId="0" applyNumberFormat="1" applyFont="1" applyFill="1" applyBorder="1" applyAlignment="1">
      <alignment horizontal="center" vertical="center" wrapText="1"/>
    </xf>
    <xf numFmtId="4" fontId="21" fillId="5" borderId="1" xfId="0" applyNumberFormat="1" applyFont="1" applyFill="1" applyBorder="1" applyAlignment="1">
      <alignment horizontal="center" vertical="center" wrapText="1"/>
    </xf>
    <xf numFmtId="0" fontId="25" fillId="0" borderId="0" xfId="0" applyFont="1"/>
    <xf numFmtId="0" fontId="26" fillId="0" borderId="0" xfId="0" applyFont="1" applyAlignment="1"/>
    <xf numFmtId="0" fontId="27" fillId="0" borderId="0" xfId="0" applyFont="1" applyAlignment="1"/>
    <xf numFmtId="0" fontId="28" fillId="0" borderId="0" xfId="0" applyFont="1" applyAlignment="1">
      <alignment horizontal="center"/>
    </xf>
    <xf numFmtId="0" fontId="27" fillId="0" borderId="0" xfId="0" applyFont="1" applyFill="1" applyBorder="1" applyAlignment="1">
      <alignment horizontal="left" vertical="center"/>
    </xf>
    <xf numFmtId="0" fontId="29" fillId="0" borderId="0" xfId="0" applyFont="1" applyFill="1" applyAlignment="1">
      <alignment horizontal="left" vertical="center" wrapText="1"/>
    </xf>
    <xf numFmtId="0" fontId="30" fillId="0" borderId="0" xfId="0" applyFont="1"/>
    <xf numFmtId="0" fontId="31" fillId="0" borderId="0" xfId="0" applyFont="1"/>
    <xf numFmtId="0" fontId="32" fillId="5" borderId="0" xfId="0" applyFont="1" applyFill="1"/>
    <xf numFmtId="0" fontId="31" fillId="5" borderId="0" xfId="0" applyFont="1" applyFill="1"/>
    <xf numFmtId="0" fontId="33" fillId="0" borderId="0" xfId="0" applyFont="1"/>
    <xf numFmtId="0" fontId="34" fillId="0" borderId="0" xfId="0" applyFont="1" applyAlignment="1">
      <alignment horizontal="center"/>
    </xf>
    <xf numFmtId="0" fontId="35" fillId="0" borderId="0" xfId="0" applyFont="1" applyFill="1" applyAlignment="1">
      <alignment horizontal="left" vertical="center"/>
    </xf>
    <xf numFmtId="0" fontId="36" fillId="0" borderId="0" xfId="0" applyFont="1" applyFill="1" applyAlignment="1">
      <alignment horizontal="left" vertical="center" wrapText="1"/>
    </xf>
    <xf numFmtId="0" fontId="37" fillId="0" borderId="0" xfId="0" applyFont="1"/>
    <xf numFmtId="0" fontId="38" fillId="0" borderId="0" xfId="0" applyFont="1"/>
    <xf numFmtId="0" fontId="39" fillId="5" borderId="0" xfId="0" applyFont="1" applyFill="1"/>
    <xf numFmtId="0" fontId="38" fillId="5" borderId="0" xfId="0" applyFont="1" applyFill="1"/>
    <xf numFmtId="0" fontId="40" fillId="0" borderId="0" xfId="0" applyFont="1" applyAlignment="1"/>
    <xf numFmtId="0" fontId="35" fillId="0" borderId="0" xfId="0" applyFont="1" applyAlignment="1"/>
    <xf numFmtId="0" fontId="35" fillId="0" borderId="0" xfId="0" applyFont="1" applyFill="1" applyBorder="1" applyAlignment="1">
      <alignment horizontal="left" vertical="center"/>
    </xf>
    <xf numFmtId="0" fontId="3" fillId="0" borderId="0" xfId="0" applyFont="1"/>
    <xf numFmtId="0" fontId="21" fillId="5" borderId="1" xfId="1" applyNumberFormat="1" applyFont="1" applyFill="1" applyBorder="1" applyAlignment="1">
      <alignment horizontal="center" vertical="center" wrapText="1"/>
    </xf>
    <xf numFmtId="164" fontId="21" fillId="0" borderId="1" xfId="1" applyNumberFormat="1" applyFont="1" applyFill="1" applyBorder="1" applyAlignment="1">
      <alignment horizontal="center" vertical="center" wrapText="1"/>
    </xf>
    <xf numFmtId="1" fontId="21" fillId="5" borderId="1" xfId="0" applyNumberFormat="1"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164" fontId="21" fillId="5" borderId="1" xfId="1" applyNumberFormat="1" applyFont="1" applyFill="1" applyBorder="1" applyAlignment="1">
      <alignment horizontal="center" vertical="center" wrapText="1"/>
    </xf>
    <xf numFmtId="10" fontId="21" fillId="5" borderId="1" xfId="1" applyNumberFormat="1" applyFont="1" applyFill="1" applyBorder="1" applyAlignment="1">
      <alignment horizontal="center" vertical="center" wrapText="1"/>
    </xf>
    <xf numFmtId="10" fontId="21" fillId="0" borderId="1" xfId="1" applyNumberFormat="1" applyFont="1" applyFill="1" applyBorder="1" applyAlignment="1">
      <alignment horizontal="center" vertical="center" wrapText="1"/>
    </xf>
    <xf numFmtId="2" fontId="21" fillId="0" borderId="0" xfId="0" applyNumberFormat="1" applyFont="1" applyFill="1" applyBorder="1" applyAlignment="1">
      <alignment horizontal="center" vertical="center" wrapText="1"/>
    </xf>
    <xf numFmtId="0" fontId="3" fillId="0" borderId="0" xfId="0" applyFont="1" applyFill="1"/>
    <xf numFmtId="0" fontId="1" fillId="0" borderId="0" xfId="0" applyFont="1" applyFill="1" applyBorder="1" applyAlignment="1">
      <alignment horizontal="left" vertical="center"/>
    </xf>
    <xf numFmtId="0" fontId="21"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Fill="1"/>
    <xf numFmtId="0" fontId="41" fillId="3" borderId="1" xfId="0" applyFont="1" applyFill="1" applyBorder="1" applyAlignment="1">
      <alignment horizontal="center" vertical="center"/>
    </xf>
    <xf numFmtId="0" fontId="43" fillId="3" borderId="1" xfId="0" applyFont="1" applyFill="1" applyBorder="1" applyAlignment="1">
      <alignment horizontal="center" vertical="center" wrapText="1"/>
    </xf>
    <xf numFmtId="0" fontId="43" fillId="3" borderId="1" xfId="0" applyFont="1" applyFill="1" applyBorder="1" applyAlignment="1">
      <alignment horizontal="center" wrapText="1"/>
    </xf>
    <xf numFmtId="0" fontId="42" fillId="3" borderId="1" xfId="0" applyFont="1" applyFill="1" applyBorder="1" applyAlignment="1">
      <alignment horizontal="center" vertical="center"/>
    </xf>
    <xf numFmtId="0" fontId="43" fillId="3" borderId="1" xfId="0" applyFont="1" applyFill="1" applyBorder="1" applyAlignment="1">
      <alignment horizontal="left" vertical="center" wrapText="1"/>
    </xf>
    <xf numFmtId="0" fontId="43" fillId="3" borderId="1" xfId="0" applyFont="1" applyFill="1" applyBorder="1" applyAlignment="1">
      <alignment horizontal="left" wrapText="1"/>
    </xf>
    <xf numFmtId="0" fontId="18" fillId="0" borderId="0" xfId="0" applyFont="1" applyFill="1" applyAlignment="1">
      <alignment horizontal="lef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8" fillId="0" borderId="4" xfId="0" applyFont="1" applyFill="1" applyBorder="1" applyAlignment="1">
      <alignment horizontal="left" vertical="center"/>
    </xf>
    <xf numFmtId="0" fontId="18" fillId="0" borderId="5" xfId="0" applyFont="1" applyFill="1" applyBorder="1" applyAlignment="1">
      <alignment horizontal="left" vertical="center"/>
    </xf>
    <xf numFmtId="0" fontId="9" fillId="5" borderId="0" xfId="0" applyFont="1" applyFill="1" applyAlignment="1">
      <alignment horizontal="left" vertical="center" wrapText="1"/>
    </xf>
    <xf numFmtId="0" fontId="7" fillId="6"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302561</xdr:colOff>
      <xdr:row>1</xdr:row>
      <xdr:rowOff>65599</xdr:rowOff>
    </xdr:from>
    <xdr:to>
      <xdr:col>32</xdr:col>
      <xdr:colOff>726814</xdr:colOff>
      <xdr:row>21</xdr:row>
      <xdr:rowOff>89548</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6"/>
  <sheetViews>
    <sheetView showGridLines="0" tabSelected="1" zoomScaleNormal="100" workbookViewId="0"/>
  </sheetViews>
  <sheetFormatPr baseColWidth="10" defaultRowHeight="15" x14ac:dyDescent="0.25"/>
  <cols>
    <col min="1" max="1" width="24.28515625" customWidth="1"/>
    <col min="2" max="2" width="26.42578125" style="44" customWidth="1"/>
    <col min="3" max="3" width="24.42578125" style="44" customWidth="1"/>
    <col min="4" max="4" width="26.7109375" style="44" customWidth="1"/>
    <col min="5" max="5" width="38.5703125" style="34" customWidth="1"/>
    <col min="6" max="6" width="16.5703125" style="44" bestFit="1" customWidth="1"/>
    <col min="7" max="7" width="15.42578125" style="34" customWidth="1"/>
    <col min="8" max="8" width="20.85546875" style="34" customWidth="1"/>
    <col min="9" max="9" width="47.7109375" customWidth="1"/>
    <col min="10" max="10" width="17.85546875" customWidth="1"/>
    <col min="11" max="11" width="20.85546875" customWidth="1"/>
    <col min="12" max="12" width="20.28515625" customWidth="1"/>
    <col min="13" max="14" width="17.85546875" customWidth="1"/>
    <col min="15" max="15" width="21.5703125" customWidth="1"/>
    <col min="16" max="17" width="17.85546875" customWidth="1"/>
    <col min="18" max="18" width="21.5703125" customWidth="1"/>
    <col min="19" max="20" width="17.85546875" customWidth="1"/>
    <col min="21" max="21" width="21.28515625" customWidth="1"/>
    <col min="22" max="23" width="17.85546875" customWidth="1"/>
    <col min="24" max="24" width="20.85546875" customWidth="1"/>
    <col min="25" max="26" width="17.85546875" customWidth="1"/>
    <col min="27" max="27" width="20.42578125" customWidth="1"/>
    <col min="28" max="29" width="17.85546875" customWidth="1"/>
    <col min="30" max="30" width="19.85546875" customWidth="1"/>
    <col min="31" max="32" width="17.85546875" customWidth="1"/>
    <col min="33" max="33" width="20" customWidth="1"/>
  </cols>
  <sheetData>
    <row r="1" spans="1:33" ht="31.5" customHeight="1" x14ac:dyDescent="0.25"/>
    <row r="2" spans="1:33" ht="73.5" customHeight="1" x14ac:dyDescent="0.95">
      <c r="A2" s="13" t="s">
        <v>22</v>
      </c>
      <c r="C2" s="52"/>
      <c r="D2" s="52"/>
      <c r="E2" s="35"/>
      <c r="F2" s="52"/>
      <c r="G2" s="35"/>
      <c r="H2" s="35"/>
      <c r="I2" s="11"/>
      <c r="J2" s="11"/>
      <c r="K2" s="11"/>
      <c r="L2" s="11"/>
      <c r="M2" s="11"/>
      <c r="N2" s="11"/>
      <c r="O2" s="11"/>
      <c r="P2" s="11"/>
      <c r="Q2" s="11"/>
      <c r="R2" s="11"/>
      <c r="S2" s="11"/>
      <c r="T2" s="11"/>
      <c r="U2" s="11"/>
      <c r="V2" s="11"/>
      <c r="W2" s="11"/>
      <c r="X2" s="11"/>
      <c r="Y2" s="11"/>
      <c r="Z2" s="11"/>
      <c r="AA2" s="11"/>
      <c r="AB2" s="11"/>
      <c r="AC2" s="11"/>
      <c r="AD2" s="11"/>
      <c r="AE2" s="11"/>
      <c r="AF2" s="11"/>
      <c r="AG2" s="11"/>
    </row>
    <row r="3" spans="1:33" ht="31.5" customHeight="1" x14ac:dyDescent="0.55000000000000004">
      <c r="A3" s="14" t="s">
        <v>21</v>
      </c>
      <c r="C3" s="53"/>
      <c r="D3" s="53"/>
      <c r="E3" s="36"/>
      <c r="F3" s="53"/>
      <c r="G3" s="36"/>
      <c r="H3" s="36"/>
      <c r="I3" s="12"/>
      <c r="J3" s="12"/>
      <c r="K3" s="12"/>
      <c r="L3" s="12"/>
      <c r="M3" s="12"/>
      <c r="N3" s="12"/>
      <c r="O3" s="12"/>
      <c r="P3" s="12"/>
      <c r="Q3" s="12"/>
      <c r="R3" s="12"/>
      <c r="S3" s="12"/>
      <c r="T3" s="12"/>
      <c r="U3" s="12"/>
      <c r="V3" s="12"/>
      <c r="W3" s="12"/>
      <c r="X3" s="12"/>
      <c r="Y3" s="12"/>
      <c r="Z3" s="12"/>
      <c r="AA3" s="12"/>
      <c r="AB3" s="12"/>
      <c r="AC3" s="12"/>
      <c r="AD3" s="12"/>
      <c r="AE3" s="12"/>
      <c r="AF3" s="12"/>
      <c r="AG3" s="12"/>
    </row>
    <row r="4" spans="1:33" ht="31.5" customHeight="1" x14ac:dyDescent="0.45">
      <c r="A4" s="12"/>
      <c r="C4" s="53"/>
      <c r="D4" s="53"/>
      <c r="E4" s="36"/>
      <c r="F4" s="53"/>
      <c r="G4" s="36"/>
      <c r="H4" s="36"/>
      <c r="I4" s="12"/>
      <c r="J4" s="12"/>
      <c r="K4" s="12"/>
      <c r="L4" s="12"/>
      <c r="M4" s="12"/>
      <c r="N4" s="12"/>
      <c r="O4" s="12"/>
      <c r="P4" s="12"/>
      <c r="Q4" s="12"/>
      <c r="R4" s="12"/>
      <c r="S4" s="12"/>
      <c r="T4" s="12"/>
      <c r="U4" s="12"/>
      <c r="V4" s="12"/>
      <c r="W4" s="12"/>
      <c r="X4" s="12"/>
      <c r="Y4" s="12"/>
      <c r="Z4" s="12"/>
      <c r="AA4" s="12"/>
      <c r="AB4" s="12"/>
      <c r="AC4" s="12"/>
      <c r="AD4" s="12"/>
      <c r="AE4" s="12"/>
      <c r="AF4" s="12"/>
      <c r="AG4" s="12"/>
    </row>
    <row r="5" spans="1:33" ht="21" x14ac:dyDescent="0.35">
      <c r="A5" s="1"/>
      <c r="B5" s="45"/>
      <c r="C5" s="45"/>
      <c r="D5" s="45"/>
      <c r="E5" s="37"/>
      <c r="F5" s="45"/>
      <c r="G5" s="37"/>
      <c r="H5" s="37"/>
      <c r="I5" s="3"/>
      <c r="J5" s="1"/>
      <c r="K5" s="1"/>
      <c r="L5" s="1"/>
      <c r="M5" s="1"/>
      <c r="N5" s="1"/>
      <c r="O5" s="1"/>
      <c r="P5" s="1"/>
      <c r="Q5" s="1"/>
      <c r="R5" s="1"/>
      <c r="S5" s="1"/>
      <c r="T5" s="1"/>
      <c r="U5" s="1"/>
      <c r="V5" s="1"/>
      <c r="W5" s="1"/>
      <c r="X5" s="1"/>
      <c r="Y5" s="1"/>
      <c r="Z5" s="1"/>
      <c r="AA5" s="1"/>
      <c r="AB5" s="1"/>
      <c r="AC5" s="1"/>
      <c r="AD5" s="1"/>
      <c r="AE5" s="1"/>
      <c r="AF5" s="1"/>
      <c r="AG5" s="1"/>
    </row>
    <row r="6" spans="1:33" s="16" customFormat="1" ht="27" x14ac:dyDescent="0.25">
      <c r="A6" s="75" t="s">
        <v>10</v>
      </c>
      <c r="B6" s="75"/>
      <c r="C6" s="78" t="s">
        <v>27</v>
      </c>
      <c r="D6" s="78"/>
      <c r="E6" s="78"/>
      <c r="F6" s="78"/>
      <c r="G6" s="78"/>
      <c r="H6" s="78"/>
      <c r="I6" s="78"/>
      <c r="J6" s="78"/>
      <c r="L6" s="17"/>
      <c r="M6" s="17"/>
      <c r="N6" s="17"/>
      <c r="O6" s="17"/>
      <c r="P6" s="17"/>
      <c r="Q6" s="17"/>
      <c r="R6" s="17"/>
      <c r="S6" s="17"/>
      <c r="T6" s="17"/>
      <c r="U6" s="17"/>
      <c r="V6" s="17"/>
      <c r="W6" s="17"/>
      <c r="X6" s="17"/>
      <c r="Y6" s="17"/>
      <c r="Z6" s="17"/>
      <c r="AA6" s="17"/>
      <c r="AB6" s="17"/>
      <c r="AC6" s="17"/>
      <c r="AD6" s="17"/>
      <c r="AE6" s="17"/>
      <c r="AF6" s="17"/>
      <c r="AG6" s="17"/>
    </row>
    <row r="7" spans="1:33" s="16" customFormat="1" ht="27" x14ac:dyDescent="0.25">
      <c r="A7" s="75" t="s">
        <v>8</v>
      </c>
      <c r="B7" s="75"/>
      <c r="C7" s="79" t="s">
        <v>26</v>
      </c>
      <c r="D7" s="79"/>
      <c r="E7" s="79"/>
      <c r="F7" s="79"/>
      <c r="G7" s="79"/>
      <c r="H7" s="79"/>
      <c r="I7" s="79"/>
      <c r="J7" s="79"/>
      <c r="L7" s="17"/>
      <c r="M7" s="17"/>
      <c r="N7" s="17"/>
      <c r="O7" s="17"/>
      <c r="P7" s="17"/>
      <c r="Q7" s="17"/>
      <c r="R7" s="17"/>
      <c r="S7" s="17"/>
      <c r="T7" s="17"/>
      <c r="U7" s="17"/>
      <c r="V7" s="17"/>
      <c r="W7" s="17"/>
      <c r="X7" s="17"/>
      <c r="Y7" s="17"/>
      <c r="Z7" s="17"/>
      <c r="AA7" s="17"/>
      <c r="AB7" s="17"/>
      <c r="AC7" s="17"/>
      <c r="AD7" s="17"/>
      <c r="AE7" s="17"/>
      <c r="AF7" s="17"/>
      <c r="AG7" s="17"/>
    </row>
    <row r="8" spans="1:33" s="16" customFormat="1" ht="27" x14ac:dyDescent="0.25">
      <c r="A8" s="20"/>
      <c r="B8" s="46"/>
      <c r="C8" s="54"/>
      <c r="D8" s="54"/>
      <c r="E8" s="38"/>
      <c r="F8" s="54"/>
      <c r="G8" s="38"/>
      <c r="H8" s="38"/>
      <c r="I8" s="22"/>
      <c r="J8" s="22"/>
      <c r="L8" s="17"/>
      <c r="M8" s="17"/>
      <c r="N8" s="17"/>
      <c r="O8" s="17"/>
      <c r="P8" s="17"/>
      <c r="Q8" s="17"/>
      <c r="R8" s="17"/>
      <c r="S8" s="17"/>
      <c r="T8" s="17"/>
      <c r="U8" s="17"/>
      <c r="V8" s="17"/>
      <c r="W8" s="17"/>
      <c r="X8" s="17"/>
      <c r="Y8" s="17"/>
      <c r="Z8" s="17"/>
      <c r="AA8" s="17"/>
      <c r="AB8" s="17"/>
      <c r="AC8" s="17"/>
      <c r="AD8" s="17"/>
      <c r="AE8" s="17"/>
      <c r="AF8" s="17"/>
      <c r="AG8" s="17"/>
    </row>
    <row r="9" spans="1:33" s="16" customFormat="1" ht="27" hidden="1" x14ac:dyDescent="0.25">
      <c r="A9" s="75" t="s">
        <v>13</v>
      </c>
      <c r="B9" s="75"/>
      <c r="C9" s="75"/>
      <c r="D9" s="75"/>
      <c r="E9" s="75"/>
      <c r="F9" s="75"/>
      <c r="G9" s="75"/>
      <c r="H9" s="75"/>
      <c r="I9" s="75"/>
      <c r="J9" s="75"/>
      <c r="K9" s="17"/>
      <c r="L9" s="17"/>
      <c r="M9" s="17"/>
      <c r="N9" s="17"/>
      <c r="O9" s="17"/>
      <c r="P9" s="17"/>
      <c r="Q9" s="17"/>
      <c r="R9" s="17"/>
      <c r="S9" s="17"/>
      <c r="T9" s="17"/>
      <c r="U9" s="17"/>
      <c r="V9" s="17"/>
      <c r="W9" s="17"/>
      <c r="X9" s="17"/>
      <c r="Y9" s="17"/>
      <c r="Z9" s="17"/>
      <c r="AA9" s="17"/>
      <c r="AB9" s="17"/>
      <c r="AC9" s="17"/>
      <c r="AD9" s="17"/>
      <c r="AE9" s="17"/>
      <c r="AF9" s="17"/>
      <c r="AG9" s="17"/>
    </row>
    <row r="10" spans="1:33" s="16" customFormat="1" ht="27" hidden="1" customHeight="1" x14ac:dyDescent="0.25">
      <c r="A10" s="80" t="s">
        <v>14</v>
      </c>
      <c r="B10" s="80"/>
      <c r="C10" s="80"/>
      <c r="D10" s="80"/>
      <c r="E10" s="80"/>
      <c r="F10" s="80"/>
      <c r="G10" s="80"/>
      <c r="H10" s="80"/>
      <c r="I10" s="80"/>
      <c r="J10" s="80"/>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s="18" customFormat="1" ht="26.25" hidden="1" x14ac:dyDescent="0.25">
      <c r="A11" s="80"/>
      <c r="B11" s="80"/>
      <c r="C11" s="80"/>
      <c r="D11" s="80"/>
      <c r="E11" s="80"/>
      <c r="F11" s="80"/>
      <c r="G11" s="80"/>
      <c r="H11" s="80"/>
      <c r="I11" s="80"/>
      <c r="J11" s="80"/>
    </row>
    <row r="12" spans="1:33" s="18" customFormat="1" ht="26.25" hidden="1" x14ac:dyDescent="0.25">
      <c r="A12" s="21"/>
      <c r="B12" s="47"/>
      <c r="C12" s="47"/>
      <c r="D12" s="47"/>
      <c r="E12" s="39"/>
      <c r="F12" s="47"/>
      <c r="G12" s="39"/>
      <c r="H12" s="39"/>
      <c r="I12" s="21"/>
      <c r="J12" s="21"/>
    </row>
    <row r="13" spans="1:33" s="19" customFormat="1" ht="27" hidden="1" x14ac:dyDescent="0.4">
      <c r="A13" s="15" t="s">
        <v>9</v>
      </c>
      <c r="B13" s="48"/>
      <c r="C13" s="48"/>
      <c r="D13" s="48"/>
      <c r="E13" s="40"/>
      <c r="F13" s="48"/>
      <c r="G13" s="40"/>
      <c r="H13" s="40"/>
    </row>
    <row r="14" spans="1:33" s="6" customFormat="1" ht="21" hidden="1" x14ac:dyDescent="0.35">
      <c r="A14" s="2"/>
      <c r="B14" s="49"/>
      <c r="C14" s="49"/>
      <c r="D14" s="49"/>
      <c r="E14" s="41"/>
      <c r="F14" s="49"/>
      <c r="G14" s="41"/>
      <c r="H14" s="41"/>
    </row>
    <row r="15" spans="1:33" s="7" customFormat="1" ht="20.25" hidden="1" x14ac:dyDescent="0.3">
      <c r="A15" s="23" t="s">
        <v>23</v>
      </c>
      <c r="B15" s="50"/>
      <c r="C15" s="50"/>
      <c r="D15" s="50"/>
      <c r="E15" s="42"/>
      <c r="F15" s="50"/>
      <c r="G15" s="42"/>
      <c r="H15" s="42"/>
      <c r="I15" s="9"/>
      <c r="J15" s="9"/>
      <c r="K15" s="9"/>
      <c r="L15" s="9"/>
      <c r="M15" s="9"/>
      <c r="N15" s="9"/>
      <c r="O15" s="9"/>
      <c r="P15" s="9"/>
      <c r="Q15" s="9"/>
      <c r="R15" s="9"/>
      <c r="S15" s="9"/>
      <c r="T15" s="9"/>
      <c r="U15" s="9"/>
      <c r="V15" s="9"/>
      <c r="W15" s="9"/>
      <c r="X15" s="9"/>
      <c r="Y15" s="9"/>
      <c r="Z15" s="9"/>
      <c r="AA15" s="9"/>
      <c r="AB15" s="9"/>
      <c r="AC15" s="9"/>
      <c r="AD15" s="9"/>
      <c r="AE15" s="9"/>
      <c r="AF15" s="9"/>
      <c r="AG15" s="9"/>
    </row>
    <row r="16" spans="1:33" s="7" customFormat="1" ht="20.25" hidden="1" x14ac:dyDescent="0.3">
      <c r="A16" s="8" t="s">
        <v>24</v>
      </c>
      <c r="B16" s="50"/>
      <c r="C16" s="50"/>
      <c r="D16" s="50"/>
      <c r="E16" s="42"/>
      <c r="F16" s="50"/>
      <c r="G16" s="42"/>
      <c r="H16" s="42"/>
      <c r="I16" s="9"/>
      <c r="J16" s="9"/>
      <c r="K16" s="9"/>
      <c r="L16" s="9"/>
      <c r="M16" s="9"/>
      <c r="N16" s="9"/>
      <c r="O16" s="9"/>
      <c r="P16" s="9"/>
      <c r="Q16" s="9"/>
      <c r="R16" s="9"/>
      <c r="S16" s="9"/>
      <c r="T16" s="9"/>
      <c r="U16" s="9"/>
      <c r="V16" s="9"/>
      <c r="W16" s="9"/>
      <c r="X16" s="9"/>
      <c r="Y16" s="9"/>
      <c r="Z16" s="9"/>
      <c r="AA16" s="9"/>
      <c r="AB16" s="9"/>
      <c r="AC16" s="9"/>
      <c r="AD16" s="9"/>
      <c r="AE16" s="9"/>
      <c r="AF16" s="9"/>
      <c r="AG16" s="9"/>
    </row>
    <row r="17" spans="1:33" s="7" customFormat="1" ht="20.25" hidden="1" x14ac:dyDescent="0.3">
      <c r="A17" s="8" t="s">
        <v>11</v>
      </c>
      <c r="B17" s="50"/>
      <c r="C17" s="50"/>
      <c r="D17" s="50"/>
      <c r="E17" s="42"/>
      <c r="F17" s="50"/>
      <c r="G17" s="42"/>
      <c r="H17" s="42"/>
      <c r="I17" s="9"/>
      <c r="J17" s="9"/>
      <c r="K17" s="9"/>
      <c r="L17" s="9"/>
      <c r="M17" s="9"/>
      <c r="N17" s="9"/>
      <c r="O17" s="9"/>
      <c r="P17" s="9"/>
      <c r="Q17" s="9"/>
      <c r="R17" s="9"/>
      <c r="S17" s="9"/>
      <c r="T17" s="9"/>
      <c r="U17" s="9"/>
      <c r="V17" s="9"/>
      <c r="W17" s="9"/>
      <c r="X17" s="9"/>
      <c r="Y17" s="9"/>
      <c r="Z17" s="9"/>
      <c r="AA17" s="9"/>
      <c r="AB17" s="9"/>
      <c r="AC17" s="9"/>
      <c r="AD17" s="9"/>
      <c r="AE17" s="9"/>
      <c r="AF17" s="9"/>
      <c r="AG17" s="9"/>
    </row>
    <row r="18" spans="1:33" s="7" customFormat="1" ht="20.25" hidden="1" x14ac:dyDescent="0.3">
      <c r="A18" s="8" t="s">
        <v>15</v>
      </c>
      <c r="B18" s="50"/>
      <c r="C18" s="50"/>
      <c r="D18" s="50"/>
      <c r="E18" s="42"/>
      <c r="F18" s="50"/>
      <c r="G18" s="42"/>
      <c r="H18" s="42"/>
      <c r="I18" s="9"/>
      <c r="J18" s="9"/>
      <c r="K18" s="9"/>
      <c r="L18" s="9"/>
      <c r="M18" s="9"/>
      <c r="N18" s="9"/>
      <c r="O18" s="9"/>
      <c r="P18" s="9"/>
      <c r="Q18" s="9"/>
      <c r="R18" s="9"/>
      <c r="S18" s="9"/>
      <c r="T18" s="9"/>
      <c r="U18" s="9"/>
      <c r="V18" s="9"/>
      <c r="W18" s="9"/>
      <c r="X18" s="9"/>
      <c r="Y18" s="9"/>
      <c r="Z18" s="9"/>
      <c r="AA18" s="9"/>
      <c r="AB18" s="9"/>
      <c r="AC18" s="9"/>
      <c r="AD18" s="9"/>
      <c r="AE18" s="9"/>
      <c r="AF18" s="9"/>
      <c r="AG18" s="9"/>
    </row>
    <row r="19" spans="1:33" s="6" customFormat="1" ht="21" hidden="1" x14ac:dyDescent="0.35">
      <c r="A19" s="8" t="s">
        <v>16</v>
      </c>
      <c r="B19" s="51"/>
      <c r="C19" s="51"/>
      <c r="D19" s="51"/>
      <c r="E19" s="43"/>
      <c r="F19" s="51"/>
      <c r="G19" s="43"/>
      <c r="H19" s="43"/>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row>
    <row r="20" spans="1:33" s="6" customFormat="1" ht="21" hidden="1" x14ac:dyDescent="0.35">
      <c r="A20" s="23" t="s">
        <v>25</v>
      </c>
      <c r="B20" s="51"/>
      <c r="C20" s="51"/>
      <c r="D20" s="51"/>
      <c r="E20" s="43"/>
      <c r="F20" s="51"/>
      <c r="G20" s="43"/>
      <c r="H20" s="43"/>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row>
    <row r="21" spans="1:33" s="6" customFormat="1" ht="21" hidden="1" x14ac:dyDescent="0.35">
      <c r="B21" s="49"/>
      <c r="C21" s="49"/>
      <c r="D21" s="49"/>
      <c r="E21" s="41"/>
      <c r="F21" s="49"/>
      <c r="G21" s="41"/>
      <c r="H21" s="41"/>
    </row>
    <row r="22" spans="1:33" s="4" customFormat="1" ht="35.25" customHeight="1" x14ac:dyDescent="0.3">
      <c r="A22" s="76" t="s">
        <v>5</v>
      </c>
      <c r="B22" s="76" t="s">
        <v>3</v>
      </c>
      <c r="C22" s="76" t="s">
        <v>6</v>
      </c>
      <c r="D22" s="76" t="s">
        <v>0</v>
      </c>
      <c r="E22" s="76" t="s">
        <v>1</v>
      </c>
      <c r="F22" s="76" t="s">
        <v>2</v>
      </c>
      <c r="G22" s="76" t="s">
        <v>4</v>
      </c>
      <c r="H22" s="76" t="s">
        <v>7</v>
      </c>
      <c r="I22" s="76" t="s">
        <v>12</v>
      </c>
      <c r="J22" s="81" t="s">
        <v>252</v>
      </c>
      <c r="K22" s="81"/>
      <c r="L22" s="81"/>
      <c r="M22" s="81" t="s">
        <v>253</v>
      </c>
      <c r="N22" s="81"/>
      <c r="O22" s="81"/>
      <c r="P22" s="81" t="s">
        <v>254</v>
      </c>
      <c r="Q22" s="81"/>
      <c r="R22" s="81"/>
      <c r="S22" s="81">
        <v>2010</v>
      </c>
      <c r="T22" s="81"/>
      <c r="U22" s="81"/>
      <c r="V22" s="81">
        <v>2011</v>
      </c>
      <c r="W22" s="81"/>
      <c r="X22" s="81"/>
      <c r="Y22" s="81">
        <v>2012</v>
      </c>
      <c r="Z22" s="81"/>
      <c r="AA22" s="81"/>
      <c r="AB22" s="81" t="s">
        <v>259</v>
      </c>
      <c r="AC22" s="81"/>
      <c r="AD22" s="81"/>
      <c r="AE22" s="81">
        <v>2014</v>
      </c>
      <c r="AF22" s="81"/>
      <c r="AG22" s="81"/>
    </row>
    <row r="23" spans="1:33" s="4" customFormat="1" ht="79.5" customHeight="1" x14ac:dyDescent="0.3">
      <c r="A23" s="77"/>
      <c r="B23" s="77"/>
      <c r="C23" s="77"/>
      <c r="D23" s="77"/>
      <c r="E23" s="77"/>
      <c r="F23" s="77"/>
      <c r="G23" s="77"/>
      <c r="H23" s="77"/>
      <c r="I23" s="77"/>
      <c r="J23" s="5" t="s">
        <v>17</v>
      </c>
      <c r="K23" s="5" t="s">
        <v>18</v>
      </c>
      <c r="L23" s="5" t="s">
        <v>260</v>
      </c>
      <c r="M23" s="5" t="s">
        <v>17</v>
      </c>
      <c r="N23" s="5" t="s">
        <v>18</v>
      </c>
      <c r="O23" s="5" t="s">
        <v>260</v>
      </c>
      <c r="P23" s="5" t="s">
        <v>17</v>
      </c>
      <c r="Q23" s="5" t="s">
        <v>18</v>
      </c>
      <c r="R23" s="5" t="s">
        <v>260</v>
      </c>
      <c r="S23" s="5" t="s">
        <v>17</v>
      </c>
      <c r="T23" s="5" t="s">
        <v>18</v>
      </c>
      <c r="U23" s="5" t="s">
        <v>260</v>
      </c>
      <c r="V23" s="5" t="s">
        <v>17</v>
      </c>
      <c r="W23" s="5" t="s">
        <v>18</v>
      </c>
      <c r="X23" s="5" t="s">
        <v>260</v>
      </c>
      <c r="Y23" s="5" t="s">
        <v>17</v>
      </c>
      <c r="Z23" s="5" t="s">
        <v>18</v>
      </c>
      <c r="AA23" s="5" t="s">
        <v>260</v>
      </c>
      <c r="AB23" s="5" t="s">
        <v>17</v>
      </c>
      <c r="AC23" s="5" t="s">
        <v>18</v>
      </c>
      <c r="AD23" s="5" t="s">
        <v>260</v>
      </c>
      <c r="AE23" s="5" t="s">
        <v>17</v>
      </c>
      <c r="AF23" s="5" t="s">
        <v>18</v>
      </c>
      <c r="AG23" s="5" t="s">
        <v>260</v>
      </c>
    </row>
    <row r="24" spans="1:33" ht="232.5" customHeight="1" x14ac:dyDescent="0.25">
      <c r="A24" s="69">
        <v>2014</v>
      </c>
      <c r="B24" s="72" t="s">
        <v>130</v>
      </c>
      <c r="C24" s="73" t="s">
        <v>190</v>
      </c>
      <c r="D24" s="73" t="s">
        <v>191</v>
      </c>
      <c r="E24" s="73" t="s">
        <v>192</v>
      </c>
      <c r="F24" s="70" t="s">
        <v>193</v>
      </c>
      <c r="G24" s="70" t="s">
        <v>20</v>
      </c>
      <c r="H24" s="73" t="s">
        <v>215</v>
      </c>
      <c r="I24" s="73"/>
      <c r="J24" s="26" t="s">
        <v>29</v>
      </c>
      <c r="K24" s="29" t="s">
        <v>29</v>
      </c>
      <c r="L24" s="26"/>
      <c r="M24" s="30" t="s">
        <v>29</v>
      </c>
      <c r="N24" s="30" t="s">
        <v>29</v>
      </c>
      <c r="O24" s="24"/>
      <c r="P24" s="31" t="s">
        <v>29</v>
      </c>
      <c r="Q24" s="31" t="s">
        <v>29</v>
      </c>
      <c r="R24" s="25"/>
      <c r="S24" s="30" t="s">
        <v>29</v>
      </c>
      <c r="T24" s="30" t="s">
        <v>29</v>
      </c>
      <c r="U24" s="24"/>
      <c r="V24" s="31" t="s">
        <v>29</v>
      </c>
      <c r="W24" s="31" t="s">
        <v>29</v>
      </c>
      <c r="X24" s="25"/>
      <c r="Y24" s="30" t="s">
        <v>29</v>
      </c>
      <c r="Z24" s="30" t="s">
        <v>29</v>
      </c>
      <c r="AA24" s="24"/>
      <c r="AB24" s="31" t="s">
        <v>29</v>
      </c>
      <c r="AC24" s="31" t="s">
        <v>29</v>
      </c>
      <c r="AD24" s="25"/>
      <c r="AE24" s="30" t="s">
        <v>29</v>
      </c>
      <c r="AF24" s="30" t="s">
        <v>29</v>
      </c>
      <c r="AG24" s="24"/>
    </row>
    <row r="25" spans="1:33" ht="232.5" customHeight="1" x14ac:dyDescent="0.25">
      <c r="A25" s="69">
        <v>2008</v>
      </c>
      <c r="B25" s="72" t="s">
        <v>33</v>
      </c>
      <c r="C25" s="73" t="s">
        <v>30</v>
      </c>
      <c r="D25" s="73" t="s">
        <v>28</v>
      </c>
      <c r="E25" s="73" t="s">
        <v>32</v>
      </c>
      <c r="F25" s="70" t="s">
        <v>31</v>
      </c>
      <c r="G25" s="70" t="s">
        <v>20</v>
      </c>
      <c r="H25" s="73" t="s">
        <v>216</v>
      </c>
      <c r="I25" s="73" t="s">
        <v>165</v>
      </c>
      <c r="J25" s="26" t="s">
        <v>29</v>
      </c>
      <c r="K25" s="29" t="s">
        <v>29</v>
      </c>
      <c r="L25" s="26"/>
      <c r="M25" s="30" t="s">
        <v>29</v>
      </c>
      <c r="N25" s="24">
        <v>85.1</v>
      </c>
      <c r="O25" s="24"/>
      <c r="P25" s="31">
        <v>0.85</v>
      </c>
      <c r="Q25" s="31">
        <v>0.83032490974729245</v>
      </c>
      <c r="R25" s="25">
        <f t="shared" ref="R25:R64" si="0">IF(AND(Q25&lt;&gt;0,P25&lt;&gt;0),Q25/P25*100,"")</f>
        <v>97.685283499681461</v>
      </c>
      <c r="S25" s="30">
        <v>0.85</v>
      </c>
      <c r="T25" s="30">
        <v>0.75</v>
      </c>
      <c r="U25" s="24">
        <f t="shared" ref="U25:U58" si="1">IF(AND(T25&lt;&gt;0,S25&lt;&gt;0),T25/S25*100,"")</f>
        <v>88.235294117647058</v>
      </c>
      <c r="V25" s="31">
        <v>0.85</v>
      </c>
      <c r="W25" s="31">
        <v>0.79</v>
      </c>
      <c r="X25" s="25">
        <f t="shared" ref="X25:X49" si="2">IF(AND(W25&lt;&gt;0,V25&lt;&gt;0),W25/V25*100,"")</f>
        <v>92.941176470588232</v>
      </c>
      <c r="Y25" s="30">
        <v>0.85</v>
      </c>
      <c r="Z25" s="30">
        <v>0.78</v>
      </c>
      <c r="AA25" s="24">
        <f t="shared" ref="AA25:AA45" si="3">IF(AND(Z25&lt;&gt;0,Y25&lt;&gt;0),Z25/Y25*100,"")</f>
        <v>91.764705882352942</v>
      </c>
      <c r="AB25" s="31">
        <v>0.85</v>
      </c>
      <c r="AC25" s="62">
        <v>0.76380000000000003</v>
      </c>
      <c r="AD25" s="25">
        <f>IF(AND(AC25&lt;&gt;0,AB25&lt;&gt;0),AC25/AB25*100,"")</f>
        <v>89.858823529411765</v>
      </c>
      <c r="AE25" s="30">
        <v>0.85</v>
      </c>
      <c r="AF25" s="60">
        <v>0.71199999999999997</v>
      </c>
      <c r="AG25" s="24">
        <f t="shared" ref="AG25:AG44" si="4">IF(AND(AF25&lt;&gt;0,AE25&lt;&gt;0),AF25/AE25*100,"")</f>
        <v>83.764705882352942</v>
      </c>
    </row>
    <row r="26" spans="1:33" ht="232.5" customHeight="1" x14ac:dyDescent="0.25">
      <c r="A26" s="69">
        <v>2008</v>
      </c>
      <c r="B26" s="72" t="s">
        <v>33</v>
      </c>
      <c r="C26" s="73" t="s">
        <v>161</v>
      </c>
      <c r="D26" s="73" t="s">
        <v>144</v>
      </c>
      <c r="E26" s="73" t="s">
        <v>34</v>
      </c>
      <c r="F26" s="70" t="s">
        <v>31</v>
      </c>
      <c r="G26" s="70" t="s">
        <v>20</v>
      </c>
      <c r="H26" s="73" t="s">
        <v>216</v>
      </c>
      <c r="I26" s="73" t="s">
        <v>229</v>
      </c>
      <c r="J26" s="26" t="s">
        <v>29</v>
      </c>
      <c r="K26" s="26" t="s">
        <v>29</v>
      </c>
      <c r="L26" s="26"/>
      <c r="M26" s="24" t="s">
        <v>29</v>
      </c>
      <c r="N26" s="56">
        <v>93.1</v>
      </c>
      <c r="O26" s="24"/>
      <c r="P26" s="31">
        <v>0.93</v>
      </c>
      <c r="Q26" s="57">
        <v>0.91500000000000004</v>
      </c>
      <c r="R26" s="25">
        <f t="shared" si="0"/>
        <v>98.387096774193552</v>
      </c>
      <c r="S26" s="30">
        <v>0.90280000000000005</v>
      </c>
      <c r="T26" s="30">
        <v>0.9</v>
      </c>
      <c r="U26" s="24">
        <f t="shared" si="1"/>
        <v>99.68985378821445</v>
      </c>
      <c r="V26" s="31">
        <v>0.9</v>
      </c>
      <c r="W26" s="31">
        <v>0.9</v>
      </c>
      <c r="X26" s="25">
        <f t="shared" si="2"/>
        <v>100</v>
      </c>
      <c r="Y26" s="30">
        <v>0.85</v>
      </c>
      <c r="Z26" s="30">
        <v>0.94</v>
      </c>
      <c r="AA26" s="24">
        <f t="shared" si="3"/>
        <v>110.58823529411765</v>
      </c>
      <c r="AB26" s="31">
        <v>0.85</v>
      </c>
      <c r="AC26" s="62">
        <v>0.95979999999999999</v>
      </c>
      <c r="AD26" s="25">
        <f t="shared" ref="AD26:AD45" si="5">IF(AND(AC26&lt;&gt;0,AB26&lt;&gt;0),AC26/AB26*100,"")</f>
        <v>112.91764705882352</v>
      </c>
      <c r="AE26" s="30">
        <v>0.85</v>
      </c>
      <c r="AF26" s="61">
        <v>0.8972</v>
      </c>
      <c r="AG26" s="24">
        <f t="shared" si="4"/>
        <v>105.55294117647058</v>
      </c>
    </row>
    <row r="27" spans="1:33" ht="232.5" customHeight="1" x14ac:dyDescent="0.25">
      <c r="A27" s="69">
        <v>2008</v>
      </c>
      <c r="B27" s="72" t="s">
        <v>33</v>
      </c>
      <c r="C27" s="73" t="s">
        <v>35</v>
      </c>
      <c r="D27" s="73" t="s">
        <v>145</v>
      </c>
      <c r="E27" s="73" t="s">
        <v>36</v>
      </c>
      <c r="F27" s="70" t="s">
        <v>31</v>
      </c>
      <c r="G27" s="70" t="s">
        <v>146</v>
      </c>
      <c r="H27" s="73" t="s">
        <v>217</v>
      </c>
      <c r="I27" s="73" t="s">
        <v>142</v>
      </c>
      <c r="J27" s="26" t="s">
        <v>29</v>
      </c>
      <c r="K27" s="26" t="s">
        <v>29</v>
      </c>
      <c r="L27" s="26"/>
      <c r="M27" s="24" t="s">
        <v>29</v>
      </c>
      <c r="N27" s="24">
        <v>36.299999999999997</v>
      </c>
      <c r="O27" s="24"/>
      <c r="P27" s="25">
        <v>35</v>
      </c>
      <c r="Q27" s="25">
        <v>35</v>
      </c>
      <c r="R27" s="25">
        <f t="shared" si="0"/>
        <v>100</v>
      </c>
      <c r="S27" s="24">
        <v>35</v>
      </c>
      <c r="T27" s="58">
        <v>33.619999999999997</v>
      </c>
      <c r="U27" s="24">
        <f t="shared" si="1"/>
        <v>96.05714285714285</v>
      </c>
      <c r="V27" s="25">
        <v>35</v>
      </c>
      <c r="W27" s="25">
        <v>34.4</v>
      </c>
      <c r="X27" s="25">
        <f t="shared" si="2"/>
        <v>98.285714285714278</v>
      </c>
      <c r="Y27" s="24">
        <v>35</v>
      </c>
      <c r="Z27" s="24">
        <v>34.549999999999997</v>
      </c>
      <c r="AA27" s="24">
        <f t="shared" si="3"/>
        <v>98.714285714285708</v>
      </c>
      <c r="AB27" s="25">
        <v>35</v>
      </c>
      <c r="AC27" s="25">
        <v>33.67</v>
      </c>
      <c r="AD27" s="25">
        <f t="shared" si="5"/>
        <v>96.2</v>
      </c>
      <c r="AE27" s="24">
        <v>35</v>
      </c>
      <c r="AF27" s="24">
        <v>33.85</v>
      </c>
      <c r="AG27" s="24">
        <f t="shared" si="4"/>
        <v>96.714285714285722</v>
      </c>
    </row>
    <row r="28" spans="1:33" ht="232.5" customHeight="1" x14ac:dyDescent="0.25">
      <c r="A28" s="69">
        <v>2008</v>
      </c>
      <c r="B28" s="72" t="s">
        <v>33</v>
      </c>
      <c r="C28" s="73" t="s">
        <v>37</v>
      </c>
      <c r="D28" s="73" t="s">
        <v>147</v>
      </c>
      <c r="E28" s="73" t="s">
        <v>38</v>
      </c>
      <c r="F28" s="70" t="s">
        <v>31</v>
      </c>
      <c r="G28" s="70" t="s">
        <v>20</v>
      </c>
      <c r="H28" s="73" t="s">
        <v>218</v>
      </c>
      <c r="I28" s="73" t="s">
        <v>230</v>
      </c>
      <c r="J28" s="26" t="s">
        <v>29</v>
      </c>
      <c r="K28" s="26" t="s">
        <v>29</v>
      </c>
      <c r="L28" s="26"/>
      <c r="M28" s="24">
        <v>95</v>
      </c>
      <c r="N28" s="24">
        <v>95.7</v>
      </c>
      <c r="O28" s="24">
        <f t="shared" ref="O28:O33" si="6">IF(AND(N28&lt;&gt;0,M28&lt;&gt;0),N28/M28*100,"")</f>
        <v>100.73684210526316</v>
      </c>
      <c r="P28" s="25">
        <v>95</v>
      </c>
      <c r="Q28" s="25">
        <v>95.4</v>
      </c>
      <c r="R28" s="25">
        <f t="shared" si="0"/>
        <v>100.42105263157895</v>
      </c>
      <c r="S28" s="30">
        <v>0.95</v>
      </c>
      <c r="T28" s="30">
        <v>0.98</v>
      </c>
      <c r="U28" s="24">
        <f t="shared" si="1"/>
        <v>103.15789473684211</v>
      </c>
      <c r="V28" s="31">
        <v>0.95</v>
      </c>
      <c r="W28" s="31">
        <v>0.94679999999999997</v>
      </c>
      <c r="X28" s="25">
        <f t="shared" si="2"/>
        <v>99.663157894736841</v>
      </c>
      <c r="Y28" s="30">
        <v>0.95</v>
      </c>
      <c r="Z28" s="30">
        <v>0.97</v>
      </c>
      <c r="AA28" s="24">
        <f t="shared" si="3"/>
        <v>102.10526315789474</v>
      </c>
      <c r="AB28" s="31">
        <v>0.95</v>
      </c>
      <c r="AC28" s="62">
        <v>0.97109999999999996</v>
      </c>
      <c r="AD28" s="25">
        <f t="shared" si="5"/>
        <v>102.22105263157894</v>
      </c>
      <c r="AE28" s="30">
        <v>0.95</v>
      </c>
      <c r="AF28" s="61">
        <v>0.89570000000000005</v>
      </c>
      <c r="AG28" s="24">
        <f t="shared" si="4"/>
        <v>94.284210526315803</v>
      </c>
    </row>
    <row r="29" spans="1:33" ht="232.5" customHeight="1" x14ac:dyDescent="0.25">
      <c r="A29" s="69">
        <v>2009</v>
      </c>
      <c r="B29" s="72" t="s">
        <v>19</v>
      </c>
      <c r="C29" s="73" t="s">
        <v>39</v>
      </c>
      <c r="D29" s="73" t="s">
        <v>149</v>
      </c>
      <c r="E29" s="73" t="s">
        <v>40</v>
      </c>
      <c r="F29" s="70" t="s">
        <v>41</v>
      </c>
      <c r="G29" s="70" t="s">
        <v>138</v>
      </c>
      <c r="H29" s="73" t="s">
        <v>220</v>
      </c>
      <c r="I29" s="73" t="s">
        <v>148</v>
      </c>
      <c r="J29" s="26" t="s">
        <v>29</v>
      </c>
      <c r="K29" s="26" t="s">
        <v>29</v>
      </c>
      <c r="L29" s="26"/>
      <c r="M29" s="33">
        <v>200000</v>
      </c>
      <c r="N29" s="33">
        <v>244387</v>
      </c>
      <c r="O29" s="24">
        <f t="shared" si="6"/>
        <v>122.1935</v>
      </c>
      <c r="P29" s="32">
        <v>272000</v>
      </c>
      <c r="Q29" s="32">
        <v>261862</v>
      </c>
      <c r="R29" s="25">
        <f t="shared" si="0"/>
        <v>96.272794117647052</v>
      </c>
      <c r="S29" s="33">
        <v>272000</v>
      </c>
      <c r="T29" s="33">
        <v>264164</v>
      </c>
      <c r="U29" s="24">
        <f t="shared" si="1"/>
        <v>97.119117647058829</v>
      </c>
      <c r="V29" s="32">
        <v>300000</v>
      </c>
      <c r="W29" s="32">
        <v>277609</v>
      </c>
      <c r="X29" s="25">
        <f t="shared" si="2"/>
        <v>92.536333333333332</v>
      </c>
      <c r="Y29" s="33">
        <v>268000</v>
      </c>
      <c r="Z29" s="33">
        <v>294242</v>
      </c>
      <c r="AA29" s="24">
        <f t="shared" si="3"/>
        <v>109.79179104477612</v>
      </c>
      <c r="AB29" s="32">
        <v>275000</v>
      </c>
      <c r="AC29" s="32">
        <v>289691</v>
      </c>
      <c r="AD29" s="25">
        <f t="shared" si="5"/>
        <v>105.34218181818183</v>
      </c>
      <c r="AE29" s="33">
        <v>300000</v>
      </c>
      <c r="AF29" s="33">
        <v>308727</v>
      </c>
      <c r="AG29" s="24">
        <f t="shared" si="4"/>
        <v>102.90900000000001</v>
      </c>
    </row>
    <row r="30" spans="1:33" ht="232.5" customHeight="1" x14ac:dyDescent="0.25">
      <c r="A30" s="69">
        <v>2010</v>
      </c>
      <c r="B30" s="72" t="s">
        <v>19</v>
      </c>
      <c r="C30" s="73" t="s">
        <v>42</v>
      </c>
      <c r="D30" s="73" t="s">
        <v>152</v>
      </c>
      <c r="E30" s="73" t="s">
        <v>43</v>
      </c>
      <c r="F30" s="70" t="s">
        <v>41</v>
      </c>
      <c r="G30" s="70" t="s">
        <v>150</v>
      </c>
      <c r="H30" s="73" t="s">
        <v>220</v>
      </c>
      <c r="I30" s="73"/>
      <c r="J30" s="26" t="s">
        <v>29</v>
      </c>
      <c r="K30" s="26" t="s">
        <v>29</v>
      </c>
      <c r="L30" s="26"/>
      <c r="M30" s="24" t="s">
        <v>29</v>
      </c>
      <c r="N30" s="24">
        <v>226119</v>
      </c>
      <c r="O30" s="24"/>
      <c r="P30" s="25" t="s">
        <v>29</v>
      </c>
      <c r="Q30" s="25">
        <v>243656</v>
      </c>
      <c r="R30" s="25"/>
      <c r="S30" s="33">
        <v>250240</v>
      </c>
      <c r="T30" s="33">
        <v>247725</v>
      </c>
      <c r="U30" s="24">
        <f t="shared" si="1"/>
        <v>98.994964833759596</v>
      </c>
      <c r="V30" s="32">
        <v>274500</v>
      </c>
      <c r="W30" s="32">
        <v>261079</v>
      </c>
      <c r="X30" s="25">
        <f t="shared" si="2"/>
        <v>95.110746812386154</v>
      </c>
      <c r="Y30" s="33">
        <v>246600</v>
      </c>
      <c r="Z30" s="33">
        <v>276779</v>
      </c>
      <c r="AA30" s="24">
        <f t="shared" si="3"/>
        <v>112.23803730738038</v>
      </c>
      <c r="AB30" s="32">
        <v>253000</v>
      </c>
      <c r="AC30" s="32">
        <v>272269</v>
      </c>
      <c r="AD30" s="25">
        <f t="shared" si="5"/>
        <v>107.61620553359683</v>
      </c>
      <c r="AE30" s="33">
        <v>283021</v>
      </c>
      <c r="AF30" s="33">
        <v>290175</v>
      </c>
      <c r="AG30" s="24">
        <f t="shared" si="4"/>
        <v>102.5277276244519</v>
      </c>
    </row>
    <row r="31" spans="1:33" ht="232.5" customHeight="1" x14ac:dyDescent="0.25">
      <c r="A31" s="69">
        <v>2011</v>
      </c>
      <c r="B31" s="72" t="s">
        <v>19</v>
      </c>
      <c r="C31" s="73" t="s">
        <v>162</v>
      </c>
      <c r="D31" s="73" t="s">
        <v>149</v>
      </c>
      <c r="E31" s="73" t="s">
        <v>44</v>
      </c>
      <c r="F31" s="70" t="s">
        <v>41</v>
      </c>
      <c r="G31" s="70" t="s">
        <v>138</v>
      </c>
      <c r="H31" s="73" t="s">
        <v>220</v>
      </c>
      <c r="I31" s="73" t="s">
        <v>231</v>
      </c>
      <c r="J31" s="26" t="s">
        <v>29</v>
      </c>
      <c r="K31" s="26" t="s">
        <v>29</v>
      </c>
      <c r="L31" s="26"/>
      <c r="M31" s="24" t="s">
        <v>29</v>
      </c>
      <c r="N31" s="24" t="s">
        <v>29</v>
      </c>
      <c r="O31" s="24"/>
      <c r="P31" s="25" t="s">
        <v>29</v>
      </c>
      <c r="Q31" s="25" t="s">
        <v>29</v>
      </c>
      <c r="R31" s="25"/>
      <c r="S31" s="24" t="s">
        <v>29</v>
      </c>
      <c r="T31" s="24" t="s">
        <v>29</v>
      </c>
      <c r="U31" s="24"/>
      <c r="V31" s="32">
        <v>1000000</v>
      </c>
      <c r="W31" s="32">
        <v>957758</v>
      </c>
      <c r="X31" s="25">
        <f t="shared" si="2"/>
        <v>95.775800000000004</v>
      </c>
      <c r="Y31" s="33">
        <v>1050000</v>
      </c>
      <c r="Z31" s="33">
        <v>1174586</v>
      </c>
      <c r="AA31" s="24">
        <f t="shared" si="3"/>
        <v>111.86533333333333</v>
      </c>
      <c r="AB31" s="32">
        <v>1191000</v>
      </c>
      <c r="AC31" s="32">
        <v>1357146</v>
      </c>
      <c r="AD31" s="25">
        <f t="shared" si="5"/>
        <v>113.95012594458439</v>
      </c>
      <c r="AE31" s="33">
        <v>1341000</v>
      </c>
      <c r="AF31" s="33">
        <v>1552245</v>
      </c>
      <c r="AG31" s="24">
        <f t="shared" si="4"/>
        <v>115.75279642058165</v>
      </c>
    </row>
    <row r="32" spans="1:33" ht="232.5" customHeight="1" x14ac:dyDescent="0.25">
      <c r="A32" s="69">
        <v>2011</v>
      </c>
      <c r="B32" s="72" t="s">
        <v>19</v>
      </c>
      <c r="C32" s="73" t="s">
        <v>45</v>
      </c>
      <c r="D32" s="73" t="s">
        <v>151</v>
      </c>
      <c r="E32" s="73" t="s">
        <v>46</v>
      </c>
      <c r="F32" s="70" t="s">
        <v>41</v>
      </c>
      <c r="G32" s="70" t="s">
        <v>150</v>
      </c>
      <c r="H32" s="73" t="s">
        <v>220</v>
      </c>
      <c r="I32" s="73"/>
      <c r="J32" s="26" t="s">
        <v>29</v>
      </c>
      <c r="K32" s="26" t="s">
        <v>29</v>
      </c>
      <c r="L32" s="26"/>
      <c r="M32" s="24" t="s">
        <v>29</v>
      </c>
      <c r="N32" s="24" t="s">
        <v>29</v>
      </c>
      <c r="O32" s="24"/>
      <c r="P32" s="25" t="s">
        <v>29</v>
      </c>
      <c r="Q32" s="25" t="s">
        <v>29</v>
      </c>
      <c r="R32" s="25"/>
      <c r="S32" s="24" t="s">
        <v>29</v>
      </c>
      <c r="T32" s="24" t="s">
        <v>29</v>
      </c>
      <c r="U32" s="24"/>
      <c r="V32" s="32">
        <v>890890</v>
      </c>
      <c r="W32" s="32">
        <v>848192</v>
      </c>
      <c r="X32" s="25">
        <f t="shared" si="2"/>
        <v>95.207264645466893</v>
      </c>
      <c r="Y32" s="33">
        <v>960000</v>
      </c>
      <c r="Z32" s="33">
        <v>1029594</v>
      </c>
      <c r="AA32" s="24">
        <f t="shared" si="3"/>
        <v>107.249375</v>
      </c>
      <c r="AB32" s="32">
        <v>1096000</v>
      </c>
      <c r="AC32" s="32">
        <v>1176733</v>
      </c>
      <c r="AD32" s="25">
        <f t="shared" si="5"/>
        <v>107.36614963503651</v>
      </c>
      <c r="AE32" s="33">
        <v>1266289</v>
      </c>
      <c r="AF32" s="33">
        <v>1333261</v>
      </c>
      <c r="AG32" s="24">
        <f t="shared" si="4"/>
        <v>105.28884006731481</v>
      </c>
    </row>
    <row r="33" spans="1:33" ht="232.5" customHeight="1" x14ac:dyDescent="0.25">
      <c r="A33" s="69">
        <v>2008</v>
      </c>
      <c r="B33" s="72" t="s">
        <v>19</v>
      </c>
      <c r="C33" s="73" t="s">
        <v>47</v>
      </c>
      <c r="D33" s="73" t="s">
        <v>153</v>
      </c>
      <c r="E33" s="73" t="s">
        <v>48</v>
      </c>
      <c r="F33" s="70" t="s">
        <v>41</v>
      </c>
      <c r="G33" s="70" t="s">
        <v>139</v>
      </c>
      <c r="H33" s="73" t="s">
        <v>221</v>
      </c>
      <c r="I33" s="73" t="s">
        <v>232</v>
      </c>
      <c r="J33" s="26" t="s">
        <v>29</v>
      </c>
      <c r="K33" s="26" t="s">
        <v>29</v>
      </c>
      <c r="L33" s="26"/>
      <c r="M33" s="33">
        <v>8504</v>
      </c>
      <c r="N33" s="33">
        <v>8161</v>
      </c>
      <c r="O33" s="24">
        <f t="shared" si="6"/>
        <v>95.966603951081836</v>
      </c>
      <c r="P33" s="32">
        <v>9100</v>
      </c>
      <c r="Q33" s="32">
        <v>9056</v>
      </c>
      <c r="R33" s="25">
        <f t="shared" si="0"/>
        <v>99.516483516483518</v>
      </c>
      <c r="S33" s="33">
        <v>9100</v>
      </c>
      <c r="T33" s="33">
        <v>9587</v>
      </c>
      <c r="U33" s="24">
        <f t="shared" si="1"/>
        <v>105.35164835164834</v>
      </c>
      <c r="V33" s="32">
        <v>10000</v>
      </c>
      <c r="W33" s="32">
        <v>10083</v>
      </c>
      <c r="X33" s="25">
        <f t="shared" si="2"/>
        <v>100.83</v>
      </c>
      <c r="Y33" s="33">
        <v>9050</v>
      </c>
      <c r="Z33" s="33">
        <v>9833</v>
      </c>
      <c r="AA33" s="24">
        <f t="shared" si="3"/>
        <v>108.65193370165747</v>
      </c>
      <c r="AB33" s="32">
        <v>9300</v>
      </c>
      <c r="AC33" s="32">
        <v>9364</v>
      </c>
      <c r="AD33" s="25">
        <f t="shared" si="5"/>
        <v>100.68817204301075</v>
      </c>
      <c r="AE33" s="33">
        <v>9700</v>
      </c>
      <c r="AF33" s="33">
        <v>9504</v>
      </c>
      <c r="AG33" s="24">
        <f t="shared" si="4"/>
        <v>97.979381443298976</v>
      </c>
    </row>
    <row r="34" spans="1:33" ht="232.5" customHeight="1" x14ac:dyDescent="0.25">
      <c r="A34" s="69">
        <v>2008</v>
      </c>
      <c r="B34" s="72" t="s">
        <v>19</v>
      </c>
      <c r="C34" s="73" t="s">
        <v>49</v>
      </c>
      <c r="D34" s="73" t="s">
        <v>154</v>
      </c>
      <c r="E34" s="73" t="s">
        <v>50</v>
      </c>
      <c r="F34" s="70" t="s">
        <v>51</v>
      </c>
      <c r="G34" s="70" t="s">
        <v>71</v>
      </c>
      <c r="H34" s="73" t="s">
        <v>217</v>
      </c>
      <c r="I34" s="73"/>
      <c r="J34" s="26" t="s">
        <v>29</v>
      </c>
      <c r="K34" s="26" t="s">
        <v>29</v>
      </c>
      <c r="L34" s="26"/>
      <c r="M34" s="24" t="s">
        <v>29</v>
      </c>
      <c r="N34" s="24">
        <v>93</v>
      </c>
      <c r="O34" s="24"/>
      <c r="P34" s="25">
        <v>85</v>
      </c>
      <c r="Q34" s="25">
        <v>93</v>
      </c>
      <c r="R34" s="25">
        <f t="shared" si="0"/>
        <v>109.41176470588236</v>
      </c>
      <c r="S34" s="33">
        <v>90</v>
      </c>
      <c r="T34" s="33">
        <v>91</v>
      </c>
      <c r="U34" s="24">
        <f t="shared" si="1"/>
        <v>101.11111111111111</v>
      </c>
      <c r="V34" s="25">
        <v>90</v>
      </c>
      <c r="W34" s="25">
        <v>92</v>
      </c>
      <c r="X34" s="25">
        <f t="shared" si="2"/>
        <v>102.22222222222221</v>
      </c>
      <c r="Y34" s="24">
        <v>90</v>
      </c>
      <c r="Z34" s="24">
        <v>92</v>
      </c>
      <c r="AA34" s="24">
        <f t="shared" si="3"/>
        <v>102.22222222222221</v>
      </c>
      <c r="AB34" s="25">
        <v>90</v>
      </c>
      <c r="AC34" s="25">
        <v>91.48</v>
      </c>
      <c r="AD34" s="25">
        <f t="shared" si="5"/>
        <v>101.64444444444445</v>
      </c>
      <c r="AE34" s="24">
        <v>90</v>
      </c>
      <c r="AF34" s="24">
        <v>94</v>
      </c>
      <c r="AG34" s="24">
        <f t="shared" si="4"/>
        <v>104.44444444444446</v>
      </c>
    </row>
    <row r="35" spans="1:33" ht="232.5" customHeight="1" x14ac:dyDescent="0.25">
      <c r="A35" s="69">
        <v>2008</v>
      </c>
      <c r="B35" s="72" t="s">
        <v>52</v>
      </c>
      <c r="C35" s="74" t="s">
        <v>143</v>
      </c>
      <c r="D35" s="74" t="s">
        <v>155</v>
      </c>
      <c r="E35" s="74" t="s">
        <v>53</v>
      </c>
      <c r="F35" s="70" t="s">
        <v>41</v>
      </c>
      <c r="G35" s="70" t="s">
        <v>20</v>
      </c>
      <c r="H35" s="73" t="s">
        <v>222</v>
      </c>
      <c r="I35" s="73" t="s">
        <v>228</v>
      </c>
      <c r="J35" s="26" t="s">
        <v>29</v>
      </c>
      <c r="K35" s="26" t="s">
        <v>29</v>
      </c>
      <c r="L35" s="26"/>
      <c r="M35" s="24">
        <v>95</v>
      </c>
      <c r="N35" s="24">
        <v>96.1</v>
      </c>
      <c r="O35" s="24">
        <f t="shared" ref="O35" si="7">IF(AND(N35&lt;&gt;0,M35&lt;&gt;0),N35/M35*100,"")</f>
        <v>101.1578947368421</v>
      </c>
      <c r="P35" s="25">
        <v>100</v>
      </c>
      <c r="Q35" s="25">
        <v>98.9</v>
      </c>
      <c r="R35" s="25">
        <f t="shared" si="0"/>
        <v>98.9</v>
      </c>
      <c r="S35" s="30">
        <v>0.99</v>
      </c>
      <c r="T35" s="30">
        <v>1</v>
      </c>
      <c r="U35" s="24">
        <f t="shared" si="1"/>
        <v>101.01010101010101</v>
      </c>
      <c r="V35" s="31">
        <v>0.99</v>
      </c>
      <c r="W35" s="31">
        <v>0.99</v>
      </c>
      <c r="X35" s="25">
        <f t="shared" si="2"/>
        <v>100</v>
      </c>
      <c r="Y35" s="30">
        <v>0.99</v>
      </c>
      <c r="Z35" s="61">
        <v>1.0153000000000001</v>
      </c>
      <c r="AA35" s="24">
        <f t="shared" si="3"/>
        <v>102.55555555555556</v>
      </c>
      <c r="AB35" s="31">
        <v>0.99</v>
      </c>
      <c r="AC35" s="62">
        <v>0.95189999999999997</v>
      </c>
      <c r="AD35" s="25">
        <f t="shared" si="5"/>
        <v>96.151515151515156</v>
      </c>
      <c r="AE35" s="30">
        <v>0.99</v>
      </c>
      <c r="AF35" s="60">
        <v>1.0089999999999999</v>
      </c>
      <c r="AG35" s="24">
        <f t="shared" si="4"/>
        <v>101.91919191919192</v>
      </c>
    </row>
    <row r="36" spans="1:33" ht="232.5" customHeight="1" x14ac:dyDescent="0.25">
      <c r="A36" s="69">
        <v>2012</v>
      </c>
      <c r="B36" s="72" t="s">
        <v>52</v>
      </c>
      <c r="C36" s="73" t="s">
        <v>163</v>
      </c>
      <c r="D36" s="73" t="s">
        <v>156</v>
      </c>
      <c r="E36" s="73" t="s">
        <v>55</v>
      </c>
      <c r="F36" s="70" t="s">
        <v>41</v>
      </c>
      <c r="G36" s="70" t="s">
        <v>56</v>
      </c>
      <c r="H36" s="73" t="s">
        <v>222</v>
      </c>
      <c r="I36" s="73" t="s">
        <v>249</v>
      </c>
      <c r="J36" s="26" t="s">
        <v>29</v>
      </c>
      <c r="K36" s="26" t="s">
        <v>29</v>
      </c>
      <c r="L36" s="26"/>
      <c r="M36" s="24" t="s">
        <v>29</v>
      </c>
      <c r="N36" s="24" t="s">
        <v>29</v>
      </c>
      <c r="O36" s="24"/>
      <c r="P36" s="25">
        <v>80</v>
      </c>
      <c r="Q36" s="25">
        <v>95</v>
      </c>
      <c r="R36" s="25">
        <f>IF(AND(Q36&lt;&gt;0,P36&lt;&gt;0),Q36/P36*100,"")</f>
        <v>118.75</v>
      </c>
      <c r="S36" s="24">
        <v>85</v>
      </c>
      <c r="T36" s="24">
        <v>96</v>
      </c>
      <c r="U36" s="24">
        <f>IF(AND(T36&lt;&gt;0,S36&lt;&gt;0),T36/S36*100,"")</f>
        <v>112.94117647058823</v>
      </c>
      <c r="V36" s="25" t="s">
        <v>29</v>
      </c>
      <c r="W36" s="25" t="s">
        <v>29</v>
      </c>
      <c r="X36" s="25"/>
      <c r="Y36" s="24">
        <v>88.24</v>
      </c>
      <c r="Z36" s="24">
        <v>107.14</v>
      </c>
      <c r="AA36" s="24">
        <f>IF(AND(Z36&lt;&gt;0,Y36&lt;&gt;0),Z36/Y36*100,"")</f>
        <v>121.41885766092474</v>
      </c>
      <c r="AB36" s="25">
        <v>88</v>
      </c>
      <c r="AC36" s="25">
        <v>107.14</v>
      </c>
      <c r="AD36" s="25">
        <f>IF(AND(AC36&lt;&gt;0,AB36&lt;&gt;0),AC36/AB36*100,"")</f>
        <v>121.75</v>
      </c>
      <c r="AE36" s="24">
        <v>88.24</v>
      </c>
      <c r="AF36" s="24">
        <v>125</v>
      </c>
      <c r="AG36" s="24">
        <f>IF(AND(AF36&lt;&gt;0,AE36&lt;&gt;0),AF36/AE36*100,"")</f>
        <v>141.6591115140526</v>
      </c>
    </row>
    <row r="37" spans="1:33" ht="232.5" customHeight="1" x14ac:dyDescent="0.25">
      <c r="A37" s="69">
        <v>2011</v>
      </c>
      <c r="B37" s="72" t="s">
        <v>19</v>
      </c>
      <c r="C37" s="73" t="s">
        <v>177</v>
      </c>
      <c r="D37" s="73" t="s">
        <v>178</v>
      </c>
      <c r="E37" s="73" t="s">
        <v>233</v>
      </c>
      <c r="F37" s="70" t="s">
        <v>41</v>
      </c>
      <c r="G37" s="70" t="s">
        <v>56</v>
      </c>
      <c r="H37" s="73" t="s">
        <v>166</v>
      </c>
      <c r="I37" s="73" t="s">
        <v>250</v>
      </c>
      <c r="J37" s="26" t="s">
        <v>29</v>
      </c>
      <c r="K37" s="26" t="s">
        <v>29</v>
      </c>
      <c r="L37" s="26"/>
      <c r="M37" s="24" t="s">
        <v>29</v>
      </c>
      <c r="N37" s="24" t="s">
        <v>29</v>
      </c>
      <c r="O37" s="24"/>
      <c r="P37" s="26" t="s">
        <v>29</v>
      </c>
      <c r="Q37" s="26" t="s">
        <v>29</v>
      </c>
      <c r="R37" s="25"/>
      <c r="S37" s="24" t="s">
        <v>29</v>
      </c>
      <c r="T37" s="24" t="s">
        <v>29</v>
      </c>
      <c r="U37" s="24"/>
      <c r="V37" s="25">
        <v>85</v>
      </c>
      <c r="W37" s="25">
        <v>94</v>
      </c>
      <c r="X37" s="25">
        <f>IF(AND(W37&lt;&gt;0,V37&lt;&gt;0),W37/V37*100,"")</f>
        <v>110.58823529411765</v>
      </c>
      <c r="Y37" s="24" t="s">
        <v>29</v>
      </c>
      <c r="Z37" s="24" t="s">
        <v>29</v>
      </c>
      <c r="AA37" s="24"/>
      <c r="AB37" s="25" t="s">
        <v>29</v>
      </c>
      <c r="AC37" s="25" t="s">
        <v>29</v>
      </c>
      <c r="AD37" s="25"/>
      <c r="AE37" s="24" t="s">
        <v>29</v>
      </c>
      <c r="AF37" s="24" t="s">
        <v>29</v>
      </c>
      <c r="AG37" s="24"/>
    </row>
    <row r="38" spans="1:33" ht="232.5" customHeight="1" x14ac:dyDescent="0.25">
      <c r="A38" s="69">
        <v>2008</v>
      </c>
      <c r="B38" s="72" t="s">
        <v>19</v>
      </c>
      <c r="C38" s="73" t="s">
        <v>251</v>
      </c>
      <c r="D38" s="73" t="s">
        <v>157</v>
      </c>
      <c r="E38" s="73" t="s">
        <v>54</v>
      </c>
      <c r="F38" s="70" t="s">
        <v>41</v>
      </c>
      <c r="G38" s="70" t="s">
        <v>56</v>
      </c>
      <c r="H38" s="73" t="s">
        <v>166</v>
      </c>
      <c r="I38" s="73" t="s">
        <v>214</v>
      </c>
      <c r="J38" s="26" t="s">
        <v>29</v>
      </c>
      <c r="K38" s="26" t="s">
        <v>29</v>
      </c>
      <c r="L38" s="26"/>
      <c r="M38" s="24">
        <v>80</v>
      </c>
      <c r="N38" s="24">
        <v>86.5</v>
      </c>
      <c r="O38" s="24">
        <f t="shared" ref="O38" si="8">IF(AND(N38&lt;&gt;0,M38&lt;&gt;0),N38/M38*100,"")</f>
        <v>108.125</v>
      </c>
      <c r="P38" s="26" t="s">
        <v>29</v>
      </c>
      <c r="Q38" s="26" t="s">
        <v>29</v>
      </c>
      <c r="R38" s="25"/>
      <c r="S38" s="24" t="s">
        <v>29</v>
      </c>
      <c r="T38" s="24" t="s">
        <v>29</v>
      </c>
      <c r="U38" s="24"/>
      <c r="V38" s="26" t="s">
        <v>29</v>
      </c>
      <c r="W38" s="26" t="s">
        <v>29</v>
      </c>
      <c r="X38" s="25"/>
      <c r="Y38" s="24" t="s">
        <v>29</v>
      </c>
      <c r="Z38" s="24" t="s">
        <v>29</v>
      </c>
      <c r="AA38" s="24"/>
      <c r="AB38" s="25" t="s">
        <v>29</v>
      </c>
      <c r="AC38" s="25" t="s">
        <v>29</v>
      </c>
      <c r="AD38" s="25"/>
      <c r="AE38" s="24" t="s">
        <v>29</v>
      </c>
      <c r="AF38" s="24" t="s">
        <v>29</v>
      </c>
      <c r="AG38" s="24"/>
    </row>
    <row r="39" spans="1:33" ht="232.5" customHeight="1" x14ac:dyDescent="0.25">
      <c r="A39" s="69">
        <v>2009</v>
      </c>
      <c r="B39" s="72" t="s">
        <v>52</v>
      </c>
      <c r="C39" s="74" t="s">
        <v>57</v>
      </c>
      <c r="D39" s="74" t="s">
        <v>155</v>
      </c>
      <c r="E39" s="74" t="s">
        <v>67</v>
      </c>
      <c r="F39" s="70" t="s">
        <v>51</v>
      </c>
      <c r="G39" s="70" t="s">
        <v>20</v>
      </c>
      <c r="H39" s="73" t="s">
        <v>222</v>
      </c>
      <c r="I39" s="73" t="s">
        <v>68</v>
      </c>
      <c r="J39" s="26" t="s">
        <v>29</v>
      </c>
      <c r="K39" s="26" t="s">
        <v>29</v>
      </c>
      <c r="L39" s="26"/>
      <c r="M39" s="24" t="s">
        <v>29</v>
      </c>
      <c r="N39" s="24" t="s">
        <v>29</v>
      </c>
      <c r="O39" s="24"/>
      <c r="P39" s="25">
        <v>100</v>
      </c>
      <c r="Q39" s="25">
        <v>98.9</v>
      </c>
      <c r="R39" s="25">
        <f t="shared" ref="R39" si="9">IF(AND(Q39&lt;&gt;0,P39&lt;&gt;0),Q39/P39*100,"")</f>
        <v>98.9</v>
      </c>
      <c r="S39" s="24">
        <v>99</v>
      </c>
      <c r="T39" s="24">
        <v>100</v>
      </c>
      <c r="U39" s="24">
        <f t="shared" ref="U39" si="10">IF(AND(T39&lt;&gt;0,S39&lt;&gt;0),T39/S39*100,"")</f>
        <v>101.01010101010101</v>
      </c>
      <c r="V39" s="25">
        <v>99</v>
      </c>
      <c r="W39" s="25">
        <v>267</v>
      </c>
      <c r="X39" s="25">
        <f t="shared" ref="X39" si="11">IF(AND(W39&lt;&gt;0,V39&lt;&gt;0),W39/V39*100,"")</f>
        <v>269.69696969696969</v>
      </c>
      <c r="Y39" s="24">
        <v>99</v>
      </c>
      <c r="Z39" s="24">
        <v>113.5</v>
      </c>
      <c r="AA39" s="24">
        <f t="shared" ref="AA39" si="12">IF(AND(Z39&lt;&gt;0,Y39&lt;&gt;0),Z39/Y39*100,"")</f>
        <v>114.64646464646464</v>
      </c>
      <c r="AB39" s="25">
        <v>99</v>
      </c>
      <c r="AC39" s="25">
        <v>5.59</v>
      </c>
      <c r="AD39" s="25">
        <f t="shared" ref="AD39" si="13">IF(AND(AC39&lt;&gt;0,AB39&lt;&gt;0),AC39/AB39*100,"")</f>
        <v>5.6464646464646462</v>
      </c>
      <c r="AE39" s="24">
        <v>99</v>
      </c>
      <c r="AF39" s="24">
        <v>88</v>
      </c>
      <c r="AG39" s="24">
        <f t="shared" ref="AG39" si="14">IF(AND(AF39&lt;&gt;0,AE39&lt;&gt;0),AF39/AE39*100,"")</f>
        <v>88.888888888888886</v>
      </c>
    </row>
    <row r="40" spans="1:33" ht="232.5" customHeight="1" x14ac:dyDescent="0.25">
      <c r="A40" s="69">
        <v>2011</v>
      </c>
      <c r="B40" s="72" t="s">
        <v>52</v>
      </c>
      <c r="C40" s="73" t="s">
        <v>164</v>
      </c>
      <c r="D40" s="73" t="s">
        <v>159</v>
      </c>
      <c r="E40" s="73" t="s">
        <v>58</v>
      </c>
      <c r="F40" s="70" t="s">
        <v>31</v>
      </c>
      <c r="G40" s="70" t="s">
        <v>20</v>
      </c>
      <c r="H40" s="73" t="s">
        <v>223</v>
      </c>
      <c r="I40" s="73"/>
      <c r="J40" s="26" t="s">
        <v>29</v>
      </c>
      <c r="K40" s="26" t="s">
        <v>29</v>
      </c>
      <c r="L40" s="26"/>
      <c r="M40" s="24" t="s">
        <v>29</v>
      </c>
      <c r="N40" s="24" t="s">
        <v>29</v>
      </c>
      <c r="O40" s="24"/>
      <c r="P40" s="26" t="s">
        <v>29</v>
      </c>
      <c r="Q40" s="26" t="s">
        <v>29</v>
      </c>
      <c r="R40" s="25"/>
      <c r="S40" s="24" t="s">
        <v>29</v>
      </c>
      <c r="T40" s="24" t="s">
        <v>29</v>
      </c>
      <c r="U40" s="24"/>
      <c r="V40" s="25">
        <v>100</v>
      </c>
      <c r="W40" s="25">
        <v>200</v>
      </c>
      <c r="X40" s="25">
        <f t="shared" si="2"/>
        <v>200</v>
      </c>
      <c r="Y40" s="24">
        <v>100</v>
      </c>
      <c r="Z40" s="24">
        <v>200</v>
      </c>
      <c r="AA40" s="24">
        <f t="shared" si="3"/>
        <v>200</v>
      </c>
      <c r="AB40" s="25">
        <v>100</v>
      </c>
      <c r="AC40" s="25">
        <v>200</v>
      </c>
      <c r="AD40" s="25">
        <f t="shared" si="5"/>
        <v>200</v>
      </c>
      <c r="AE40" s="24">
        <v>100</v>
      </c>
      <c r="AF40" s="24">
        <v>150</v>
      </c>
      <c r="AG40" s="24">
        <f t="shared" si="4"/>
        <v>150</v>
      </c>
    </row>
    <row r="41" spans="1:33" ht="232.5" customHeight="1" x14ac:dyDescent="0.25">
      <c r="A41" s="69">
        <v>2011</v>
      </c>
      <c r="B41" s="72" t="s">
        <v>52</v>
      </c>
      <c r="C41" s="73" t="s">
        <v>59</v>
      </c>
      <c r="D41" s="73" t="s">
        <v>158</v>
      </c>
      <c r="E41" s="73" t="s">
        <v>60</v>
      </c>
      <c r="F41" s="70" t="s">
        <v>31</v>
      </c>
      <c r="G41" s="70" t="s">
        <v>20</v>
      </c>
      <c r="H41" s="73" t="s">
        <v>224</v>
      </c>
      <c r="I41" s="73"/>
      <c r="J41" s="26" t="s">
        <v>29</v>
      </c>
      <c r="K41" s="26" t="s">
        <v>29</v>
      </c>
      <c r="L41" s="26"/>
      <c r="M41" s="24" t="s">
        <v>29</v>
      </c>
      <c r="N41" s="24" t="s">
        <v>29</v>
      </c>
      <c r="O41" s="24"/>
      <c r="P41" s="26" t="s">
        <v>29</v>
      </c>
      <c r="Q41" s="26" t="s">
        <v>29</v>
      </c>
      <c r="R41" s="25"/>
      <c r="S41" s="24" t="s">
        <v>29</v>
      </c>
      <c r="T41" s="24" t="s">
        <v>29</v>
      </c>
      <c r="U41" s="24"/>
      <c r="V41" s="26">
        <v>80</v>
      </c>
      <c r="W41" s="26">
        <v>99.4</v>
      </c>
      <c r="X41" s="25">
        <f t="shared" si="2"/>
        <v>124.25000000000001</v>
      </c>
      <c r="Y41" s="24">
        <v>90</v>
      </c>
      <c r="Z41" s="24">
        <v>94.6</v>
      </c>
      <c r="AA41" s="24">
        <f t="shared" si="3"/>
        <v>105.11111111111111</v>
      </c>
      <c r="AB41" s="25">
        <v>90</v>
      </c>
      <c r="AC41" s="25">
        <v>90.03</v>
      </c>
      <c r="AD41" s="25">
        <f t="shared" si="5"/>
        <v>100.03333333333333</v>
      </c>
      <c r="AE41" s="24">
        <v>90</v>
      </c>
      <c r="AF41" s="24">
        <v>91.63</v>
      </c>
      <c r="AG41" s="24">
        <f t="shared" si="4"/>
        <v>101.8111111111111</v>
      </c>
    </row>
    <row r="42" spans="1:33" ht="232.5" customHeight="1" x14ac:dyDescent="0.25">
      <c r="A42" s="69">
        <v>2009</v>
      </c>
      <c r="B42" s="72" t="s">
        <v>19</v>
      </c>
      <c r="C42" s="73" t="s">
        <v>63</v>
      </c>
      <c r="D42" s="73" t="s">
        <v>210</v>
      </c>
      <c r="E42" s="73" t="s">
        <v>64</v>
      </c>
      <c r="F42" s="70" t="s">
        <v>31</v>
      </c>
      <c r="G42" s="70" t="s">
        <v>20</v>
      </c>
      <c r="H42" s="73" t="s">
        <v>213</v>
      </c>
      <c r="I42" s="73" t="s">
        <v>243</v>
      </c>
      <c r="J42" s="26" t="s">
        <v>29</v>
      </c>
      <c r="K42" s="26" t="s">
        <v>29</v>
      </c>
      <c r="L42" s="26"/>
      <c r="M42" s="24" t="s">
        <v>29</v>
      </c>
      <c r="N42" s="24" t="s">
        <v>29</v>
      </c>
      <c r="O42" s="24"/>
      <c r="P42" s="25">
        <v>85</v>
      </c>
      <c r="Q42" s="25">
        <v>97.5</v>
      </c>
      <c r="R42" s="25">
        <f t="shared" si="0"/>
        <v>114.70588235294117</v>
      </c>
      <c r="S42" s="24">
        <v>90</v>
      </c>
      <c r="T42" s="24">
        <v>96</v>
      </c>
      <c r="U42" s="24">
        <f t="shared" si="1"/>
        <v>106.66666666666667</v>
      </c>
      <c r="V42" s="25" t="s">
        <v>29</v>
      </c>
      <c r="W42" s="25" t="s">
        <v>29</v>
      </c>
      <c r="X42" s="25"/>
      <c r="Y42" s="24" t="s">
        <v>29</v>
      </c>
      <c r="Z42" s="24" t="s">
        <v>29</v>
      </c>
      <c r="AA42" s="24"/>
      <c r="AB42" s="25" t="s">
        <v>29</v>
      </c>
      <c r="AC42" s="25" t="s">
        <v>29</v>
      </c>
      <c r="AD42" s="25"/>
      <c r="AE42" s="24" t="s">
        <v>29</v>
      </c>
      <c r="AF42" s="24" t="s">
        <v>29</v>
      </c>
      <c r="AG42" s="24"/>
    </row>
    <row r="43" spans="1:33" ht="232.5" customHeight="1" x14ac:dyDescent="0.25">
      <c r="A43" s="69">
        <v>2011</v>
      </c>
      <c r="B43" s="72" t="s">
        <v>52</v>
      </c>
      <c r="C43" s="73" t="s">
        <v>61</v>
      </c>
      <c r="D43" s="73" t="s">
        <v>248</v>
      </c>
      <c r="E43" s="73" t="s">
        <v>62</v>
      </c>
      <c r="F43" s="70" t="s">
        <v>31</v>
      </c>
      <c r="G43" s="70" t="s">
        <v>20</v>
      </c>
      <c r="H43" s="73" t="s">
        <v>244</v>
      </c>
      <c r="I43" s="73"/>
      <c r="J43" s="26" t="s">
        <v>29</v>
      </c>
      <c r="K43" s="26" t="s">
        <v>29</v>
      </c>
      <c r="L43" s="26"/>
      <c r="M43" s="24" t="s">
        <v>29</v>
      </c>
      <c r="N43" s="24" t="s">
        <v>29</v>
      </c>
      <c r="O43" s="24"/>
      <c r="P43" s="26" t="s">
        <v>29</v>
      </c>
      <c r="Q43" s="26" t="s">
        <v>29</v>
      </c>
      <c r="R43" s="25"/>
      <c r="S43" s="24" t="s">
        <v>29</v>
      </c>
      <c r="T43" s="24" t="s">
        <v>29</v>
      </c>
      <c r="U43" s="24"/>
      <c r="V43" s="25">
        <v>85</v>
      </c>
      <c r="W43" s="59">
        <v>92</v>
      </c>
      <c r="X43" s="25">
        <f t="shared" si="2"/>
        <v>108.23529411764706</v>
      </c>
      <c r="Y43" s="24">
        <v>85</v>
      </c>
      <c r="Z43" s="24">
        <v>86.8</v>
      </c>
      <c r="AA43" s="24">
        <f t="shared" si="3"/>
        <v>102.11764705882354</v>
      </c>
      <c r="AB43" s="25">
        <v>85</v>
      </c>
      <c r="AC43" s="25">
        <v>88.14</v>
      </c>
      <c r="AD43" s="25">
        <f t="shared" si="5"/>
        <v>103.69411764705883</v>
      </c>
      <c r="AE43" s="24">
        <v>85</v>
      </c>
      <c r="AF43" s="24">
        <v>73.069999999999993</v>
      </c>
      <c r="AG43" s="24">
        <f>IF(AND(AF43&lt;&gt;0,AE43&lt;&gt;0),AF43/AE43*100,"")</f>
        <v>85.964705882352931</v>
      </c>
    </row>
    <row r="44" spans="1:33" ht="232.5" customHeight="1" x14ac:dyDescent="0.25">
      <c r="A44" s="69">
        <v>2011</v>
      </c>
      <c r="B44" s="72" t="s">
        <v>52</v>
      </c>
      <c r="C44" s="73" t="s">
        <v>65</v>
      </c>
      <c r="D44" s="73" t="s">
        <v>160</v>
      </c>
      <c r="E44" s="73" t="s">
        <v>66</v>
      </c>
      <c r="F44" s="70" t="s">
        <v>31</v>
      </c>
      <c r="G44" s="70" t="s">
        <v>20</v>
      </c>
      <c r="H44" s="73" t="s">
        <v>225</v>
      </c>
      <c r="I44" s="73"/>
      <c r="J44" s="26" t="s">
        <v>29</v>
      </c>
      <c r="K44" s="26" t="s">
        <v>29</v>
      </c>
      <c r="L44" s="26"/>
      <c r="M44" s="24" t="s">
        <v>29</v>
      </c>
      <c r="N44" s="24" t="s">
        <v>29</v>
      </c>
      <c r="O44" s="24"/>
      <c r="P44" s="26" t="s">
        <v>29</v>
      </c>
      <c r="Q44" s="26" t="s">
        <v>29</v>
      </c>
      <c r="R44" s="25"/>
      <c r="S44" s="24" t="s">
        <v>29</v>
      </c>
      <c r="T44" s="24" t="s">
        <v>29</v>
      </c>
      <c r="U44" s="24"/>
      <c r="V44" s="25">
        <v>85</v>
      </c>
      <c r="W44" s="25">
        <v>81</v>
      </c>
      <c r="X44" s="25">
        <f t="shared" si="2"/>
        <v>95.294117647058812</v>
      </c>
      <c r="Y44" s="24">
        <v>85</v>
      </c>
      <c r="Z44" s="24">
        <v>87</v>
      </c>
      <c r="AA44" s="24">
        <f t="shared" si="3"/>
        <v>102.35294117647058</v>
      </c>
      <c r="AB44" s="25">
        <v>85</v>
      </c>
      <c r="AC44" s="25">
        <v>51.32</v>
      </c>
      <c r="AD44" s="25">
        <f t="shared" si="5"/>
        <v>60.3764705882353</v>
      </c>
      <c r="AE44" s="24">
        <v>85</v>
      </c>
      <c r="AF44" s="24">
        <v>93.11</v>
      </c>
      <c r="AG44" s="24">
        <f t="shared" si="4"/>
        <v>109.54117647058823</v>
      </c>
    </row>
    <row r="45" spans="1:33" ht="232.5" customHeight="1" x14ac:dyDescent="0.25">
      <c r="A45" s="72">
        <v>2011</v>
      </c>
      <c r="B45" s="72" t="s">
        <v>33</v>
      </c>
      <c r="C45" s="73" t="s">
        <v>69</v>
      </c>
      <c r="D45" s="73" t="s">
        <v>179</v>
      </c>
      <c r="E45" s="73" t="s">
        <v>70</v>
      </c>
      <c r="F45" s="70" t="s">
        <v>51</v>
      </c>
      <c r="G45" s="70" t="s">
        <v>71</v>
      </c>
      <c r="H45" s="73" t="s">
        <v>226</v>
      </c>
      <c r="I45" s="73" t="s">
        <v>234</v>
      </c>
      <c r="J45" s="26" t="s">
        <v>29</v>
      </c>
      <c r="K45" s="26" t="s">
        <v>29</v>
      </c>
      <c r="L45" s="26"/>
      <c r="M45" s="24" t="s">
        <v>29</v>
      </c>
      <c r="N45" s="24" t="s">
        <v>29</v>
      </c>
      <c r="O45" s="24"/>
      <c r="P45" s="26" t="s">
        <v>29</v>
      </c>
      <c r="Q45" s="26" t="s">
        <v>29</v>
      </c>
      <c r="R45" s="25"/>
      <c r="S45" s="24" t="s">
        <v>29</v>
      </c>
      <c r="T45" s="24" t="s">
        <v>29</v>
      </c>
      <c r="U45" s="24"/>
      <c r="V45" s="25">
        <v>70</v>
      </c>
      <c r="W45" s="25">
        <v>76</v>
      </c>
      <c r="X45" s="25">
        <f t="shared" si="2"/>
        <v>108.57142857142857</v>
      </c>
      <c r="Y45" s="24">
        <v>70</v>
      </c>
      <c r="Z45" s="24">
        <v>77</v>
      </c>
      <c r="AA45" s="24">
        <f t="shared" si="3"/>
        <v>110.00000000000001</v>
      </c>
      <c r="AB45" s="25">
        <v>70</v>
      </c>
      <c r="AC45" s="25">
        <v>77</v>
      </c>
      <c r="AD45" s="25">
        <f t="shared" si="5"/>
        <v>110.00000000000001</v>
      </c>
      <c r="AE45" s="24" t="s">
        <v>29</v>
      </c>
      <c r="AF45" s="24" t="s">
        <v>29</v>
      </c>
      <c r="AG45" s="24"/>
    </row>
    <row r="46" spans="1:33" ht="232.5" customHeight="1" x14ac:dyDescent="0.25">
      <c r="A46" s="69">
        <v>2008</v>
      </c>
      <c r="B46" s="72" t="s">
        <v>19</v>
      </c>
      <c r="C46" s="73" t="s">
        <v>131</v>
      </c>
      <c r="D46" s="73" t="s">
        <v>204</v>
      </c>
      <c r="E46" s="73" t="s">
        <v>72</v>
      </c>
      <c r="F46" s="70" t="s">
        <v>31</v>
      </c>
      <c r="G46" s="70" t="s">
        <v>20</v>
      </c>
      <c r="H46" s="73" t="s">
        <v>167</v>
      </c>
      <c r="I46" s="73" t="s">
        <v>73</v>
      </c>
      <c r="J46" s="26" t="s">
        <v>29</v>
      </c>
      <c r="K46" s="26" t="s">
        <v>29</v>
      </c>
      <c r="L46" s="26"/>
      <c r="M46" s="24">
        <v>80</v>
      </c>
      <c r="N46" s="24">
        <v>88.2</v>
      </c>
      <c r="O46" s="24">
        <f t="shared" ref="O46" si="15">IF(AND(N46&lt;&gt;0,M46&lt;&gt;0),N46/M46*100,"")</f>
        <v>110.25</v>
      </c>
      <c r="P46" s="25">
        <v>80</v>
      </c>
      <c r="Q46" s="25">
        <v>91.9</v>
      </c>
      <c r="R46" s="25">
        <f t="shared" si="0"/>
        <v>114.87500000000001</v>
      </c>
      <c r="S46" s="24" t="s">
        <v>29</v>
      </c>
      <c r="T46" s="24" t="s">
        <v>29</v>
      </c>
      <c r="U46" s="24"/>
      <c r="V46" s="26" t="s">
        <v>29</v>
      </c>
      <c r="W46" s="26" t="s">
        <v>29</v>
      </c>
      <c r="X46" s="25"/>
      <c r="Y46" s="24" t="s">
        <v>29</v>
      </c>
      <c r="Z46" s="24" t="s">
        <v>29</v>
      </c>
      <c r="AA46" s="24"/>
      <c r="AB46" s="25" t="s">
        <v>29</v>
      </c>
      <c r="AC46" s="25" t="s">
        <v>29</v>
      </c>
      <c r="AD46" s="25"/>
      <c r="AE46" s="24" t="s">
        <v>29</v>
      </c>
      <c r="AF46" s="24" t="s">
        <v>29</v>
      </c>
      <c r="AG46" s="24"/>
    </row>
    <row r="47" spans="1:33" ht="232.5" customHeight="1" x14ac:dyDescent="0.25">
      <c r="A47" s="69">
        <v>2010</v>
      </c>
      <c r="B47" s="72" t="s">
        <v>52</v>
      </c>
      <c r="C47" s="73" t="s">
        <v>75</v>
      </c>
      <c r="D47" s="73" t="s">
        <v>182</v>
      </c>
      <c r="E47" s="73" t="s">
        <v>76</v>
      </c>
      <c r="F47" s="70" t="s">
        <v>41</v>
      </c>
      <c r="G47" s="70" t="s">
        <v>20</v>
      </c>
      <c r="H47" s="73" t="s">
        <v>227</v>
      </c>
      <c r="I47" s="73" t="s">
        <v>238</v>
      </c>
      <c r="J47" s="26" t="s">
        <v>29</v>
      </c>
      <c r="K47" s="26" t="s">
        <v>29</v>
      </c>
      <c r="L47" s="26"/>
      <c r="M47" s="24" t="s">
        <v>29</v>
      </c>
      <c r="N47" s="24" t="s">
        <v>29</v>
      </c>
      <c r="O47" s="24"/>
      <c r="P47" s="26" t="s">
        <v>29</v>
      </c>
      <c r="Q47" s="26" t="s">
        <v>29</v>
      </c>
      <c r="R47" s="25"/>
      <c r="S47" s="24">
        <v>99</v>
      </c>
      <c r="T47" s="24">
        <v>100</v>
      </c>
      <c r="U47" s="24">
        <f t="shared" si="1"/>
        <v>101.01010101010101</v>
      </c>
      <c r="V47" s="26" t="s">
        <v>29</v>
      </c>
      <c r="W47" s="26" t="s">
        <v>29</v>
      </c>
      <c r="X47" s="25"/>
      <c r="Y47" s="24" t="s">
        <v>29</v>
      </c>
      <c r="Z47" s="24" t="s">
        <v>29</v>
      </c>
      <c r="AA47" s="24"/>
      <c r="AB47" s="25" t="s">
        <v>29</v>
      </c>
      <c r="AC47" s="25" t="s">
        <v>29</v>
      </c>
      <c r="AD47" s="25"/>
      <c r="AE47" s="24" t="s">
        <v>29</v>
      </c>
      <c r="AF47" s="24" t="s">
        <v>29</v>
      </c>
      <c r="AG47" s="24"/>
    </row>
    <row r="48" spans="1:33" ht="232.5" customHeight="1" x14ac:dyDescent="0.25">
      <c r="A48" s="69">
        <v>2011</v>
      </c>
      <c r="B48" s="72" t="s">
        <v>19</v>
      </c>
      <c r="C48" s="73" t="s">
        <v>77</v>
      </c>
      <c r="D48" s="73" t="s">
        <v>211</v>
      </c>
      <c r="E48" s="73" t="s">
        <v>78</v>
      </c>
      <c r="F48" s="70" t="s">
        <v>31</v>
      </c>
      <c r="G48" s="70" t="s">
        <v>20</v>
      </c>
      <c r="H48" s="73" t="s">
        <v>212</v>
      </c>
      <c r="I48" s="73" t="s">
        <v>240</v>
      </c>
      <c r="J48" s="26" t="s">
        <v>29</v>
      </c>
      <c r="K48" s="26" t="s">
        <v>29</v>
      </c>
      <c r="L48" s="26"/>
      <c r="M48" s="24" t="s">
        <v>29</v>
      </c>
      <c r="N48" s="24" t="s">
        <v>29</v>
      </c>
      <c r="O48" s="24"/>
      <c r="P48" s="26" t="s">
        <v>29</v>
      </c>
      <c r="Q48" s="26" t="s">
        <v>29</v>
      </c>
      <c r="R48" s="25"/>
      <c r="S48" s="24" t="s">
        <v>29</v>
      </c>
      <c r="T48" s="24" t="s">
        <v>29</v>
      </c>
      <c r="U48" s="24"/>
      <c r="V48" s="25">
        <v>98</v>
      </c>
      <c r="W48" s="25">
        <v>96</v>
      </c>
      <c r="X48" s="25">
        <f t="shared" si="2"/>
        <v>97.959183673469383</v>
      </c>
      <c r="Y48" s="24" t="s">
        <v>29</v>
      </c>
      <c r="Z48" s="24" t="s">
        <v>29</v>
      </c>
      <c r="AA48" s="24"/>
      <c r="AB48" s="25" t="s">
        <v>29</v>
      </c>
      <c r="AC48" s="25" t="s">
        <v>29</v>
      </c>
      <c r="AD48" s="25"/>
      <c r="AE48" s="24" t="s">
        <v>29</v>
      </c>
      <c r="AF48" s="24" t="s">
        <v>29</v>
      </c>
      <c r="AG48" s="24"/>
    </row>
    <row r="49" spans="1:33" ht="232.5" customHeight="1" x14ac:dyDescent="0.25">
      <c r="A49" s="69">
        <v>2009</v>
      </c>
      <c r="B49" s="72" t="s">
        <v>52</v>
      </c>
      <c r="C49" s="73" t="s">
        <v>79</v>
      </c>
      <c r="D49" s="73" t="s">
        <v>183</v>
      </c>
      <c r="E49" s="73" t="s">
        <v>80</v>
      </c>
      <c r="F49" s="70" t="s">
        <v>31</v>
      </c>
      <c r="G49" s="70" t="s">
        <v>20</v>
      </c>
      <c r="H49" s="73" t="s">
        <v>180</v>
      </c>
      <c r="I49" s="73" t="s">
        <v>140</v>
      </c>
      <c r="J49" s="26" t="s">
        <v>29</v>
      </c>
      <c r="K49" s="26" t="s">
        <v>29</v>
      </c>
      <c r="L49" s="26"/>
      <c r="M49" s="24" t="s">
        <v>29</v>
      </c>
      <c r="N49" s="24" t="s">
        <v>29</v>
      </c>
      <c r="O49" s="24"/>
      <c r="P49" s="29">
        <v>0.8</v>
      </c>
      <c r="Q49" s="29">
        <v>0.88</v>
      </c>
      <c r="R49" s="25">
        <f t="shared" si="0"/>
        <v>109.99999999999999</v>
      </c>
      <c r="S49" s="24">
        <v>80</v>
      </c>
      <c r="T49" s="24">
        <v>100</v>
      </c>
      <c r="U49" s="24">
        <f t="shared" si="1"/>
        <v>125</v>
      </c>
      <c r="V49" s="25">
        <v>89</v>
      </c>
      <c r="W49" s="25">
        <v>91</v>
      </c>
      <c r="X49" s="25">
        <f t="shared" si="2"/>
        <v>102.24719101123596</v>
      </c>
      <c r="Y49" s="24" t="s">
        <v>29</v>
      </c>
      <c r="Z49" s="24" t="s">
        <v>29</v>
      </c>
      <c r="AA49" s="24"/>
      <c r="AB49" s="25" t="s">
        <v>29</v>
      </c>
      <c r="AC49" s="25" t="s">
        <v>29</v>
      </c>
      <c r="AD49" s="25"/>
      <c r="AE49" s="24" t="s">
        <v>29</v>
      </c>
      <c r="AF49" s="24" t="s">
        <v>29</v>
      </c>
      <c r="AG49" s="24"/>
    </row>
    <row r="50" spans="1:33" ht="232.5" customHeight="1" x14ac:dyDescent="0.25">
      <c r="A50" s="69">
        <v>2009</v>
      </c>
      <c r="B50" s="72" t="s">
        <v>19</v>
      </c>
      <c r="C50" s="73" t="s">
        <v>81</v>
      </c>
      <c r="D50" s="73" t="s">
        <v>184</v>
      </c>
      <c r="E50" s="73" t="s">
        <v>82</v>
      </c>
      <c r="F50" s="70" t="s">
        <v>41</v>
      </c>
      <c r="G50" s="70" t="s">
        <v>20</v>
      </c>
      <c r="H50" s="73" t="s">
        <v>173</v>
      </c>
      <c r="I50" s="73" t="s">
        <v>241</v>
      </c>
      <c r="J50" s="26" t="s">
        <v>29</v>
      </c>
      <c r="K50" s="26" t="s">
        <v>29</v>
      </c>
      <c r="L50" s="26"/>
      <c r="M50" s="24" t="s">
        <v>29</v>
      </c>
      <c r="N50" s="24" t="s">
        <v>29</v>
      </c>
      <c r="O50" s="24"/>
      <c r="P50" s="25">
        <v>54</v>
      </c>
      <c r="Q50" s="25">
        <v>52.4</v>
      </c>
      <c r="R50" s="25">
        <f t="shared" si="0"/>
        <v>97.037037037037038</v>
      </c>
      <c r="S50" s="24">
        <v>114</v>
      </c>
      <c r="T50" s="24">
        <v>149</v>
      </c>
      <c r="U50" s="24">
        <f t="shared" si="1"/>
        <v>130.70175438596493</v>
      </c>
      <c r="V50" s="25" t="s">
        <v>29</v>
      </c>
      <c r="W50" s="25" t="s">
        <v>29</v>
      </c>
      <c r="X50" s="25"/>
      <c r="Y50" s="24" t="s">
        <v>29</v>
      </c>
      <c r="Z50" s="24" t="s">
        <v>29</v>
      </c>
      <c r="AA50" s="24"/>
      <c r="AB50" s="25" t="s">
        <v>29</v>
      </c>
      <c r="AC50" s="25" t="s">
        <v>29</v>
      </c>
      <c r="AD50" s="25"/>
      <c r="AE50" s="24" t="s">
        <v>29</v>
      </c>
      <c r="AF50" s="24" t="s">
        <v>29</v>
      </c>
      <c r="AG50" s="24"/>
    </row>
    <row r="51" spans="1:33" ht="232.5" customHeight="1" x14ac:dyDescent="0.25">
      <c r="A51" s="69">
        <v>2008</v>
      </c>
      <c r="B51" s="72" t="s">
        <v>19</v>
      </c>
      <c r="C51" s="73" t="s">
        <v>132</v>
      </c>
      <c r="D51" s="73" t="s">
        <v>185</v>
      </c>
      <c r="E51" s="73" t="s">
        <v>83</v>
      </c>
      <c r="F51" s="70" t="s">
        <v>31</v>
      </c>
      <c r="G51" s="70" t="s">
        <v>20</v>
      </c>
      <c r="H51" s="73" t="s">
        <v>167</v>
      </c>
      <c r="I51" s="73" t="s">
        <v>242</v>
      </c>
      <c r="J51" s="26" t="s">
        <v>29</v>
      </c>
      <c r="K51" s="26" t="s">
        <v>29</v>
      </c>
      <c r="L51" s="27"/>
      <c r="M51" s="24">
        <v>95</v>
      </c>
      <c r="N51" s="28">
        <v>99.6</v>
      </c>
      <c r="O51" s="24">
        <f t="shared" ref="O51:O53" si="16">IF(AND(N51&lt;&gt;0,M51&lt;&gt;0),N51/M51*100,"")</f>
        <v>104.84210526315789</v>
      </c>
      <c r="P51" s="27">
        <v>99</v>
      </c>
      <c r="Q51" s="27">
        <v>98</v>
      </c>
      <c r="R51" s="27">
        <f t="shared" si="0"/>
        <v>98.98989898989899</v>
      </c>
      <c r="S51" s="28">
        <v>95</v>
      </c>
      <c r="T51" s="28">
        <v>98</v>
      </c>
      <c r="U51" s="28">
        <f t="shared" si="1"/>
        <v>103.15789473684211</v>
      </c>
      <c r="V51" s="25" t="s">
        <v>29</v>
      </c>
      <c r="W51" s="25" t="s">
        <v>29</v>
      </c>
      <c r="X51" s="25"/>
      <c r="Y51" s="24" t="s">
        <v>29</v>
      </c>
      <c r="Z51" s="24" t="s">
        <v>29</v>
      </c>
      <c r="AA51" s="24"/>
      <c r="AB51" s="27" t="s">
        <v>29</v>
      </c>
      <c r="AC51" s="25" t="s">
        <v>29</v>
      </c>
      <c r="AD51" s="25"/>
      <c r="AE51" s="28" t="s">
        <v>29</v>
      </c>
      <c r="AF51" s="28" t="s">
        <v>29</v>
      </c>
      <c r="AG51" s="24"/>
    </row>
    <row r="52" spans="1:33" ht="232.5" customHeight="1" x14ac:dyDescent="0.25">
      <c r="A52" s="69">
        <v>2010</v>
      </c>
      <c r="B52" s="72" t="s">
        <v>52</v>
      </c>
      <c r="C52" s="74" t="s">
        <v>84</v>
      </c>
      <c r="D52" s="74" t="s">
        <v>186</v>
      </c>
      <c r="E52" s="74" t="s">
        <v>85</v>
      </c>
      <c r="F52" s="70" t="s">
        <v>41</v>
      </c>
      <c r="G52" s="70" t="s">
        <v>20</v>
      </c>
      <c r="H52" s="73" t="s">
        <v>171</v>
      </c>
      <c r="I52" s="73" t="s">
        <v>239</v>
      </c>
      <c r="J52" s="26" t="s">
        <v>29</v>
      </c>
      <c r="K52" s="26" t="s">
        <v>29</v>
      </c>
      <c r="L52" s="27"/>
      <c r="M52" s="24" t="s">
        <v>29</v>
      </c>
      <c r="N52" s="24" t="s">
        <v>29</v>
      </c>
      <c r="O52" s="24"/>
      <c r="P52" s="26" t="s">
        <v>29</v>
      </c>
      <c r="Q52" s="26" t="s">
        <v>29</v>
      </c>
      <c r="R52" s="27"/>
      <c r="S52" s="28">
        <v>99</v>
      </c>
      <c r="T52" s="28">
        <v>100</v>
      </c>
      <c r="U52" s="28">
        <f t="shared" si="1"/>
        <v>101.01010101010101</v>
      </c>
      <c r="V52" s="25" t="s">
        <v>29</v>
      </c>
      <c r="W52" s="25" t="s">
        <v>29</v>
      </c>
      <c r="X52" s="25"/>
      <c r="Y52" s="24" t="s">
        <v>29</v>
      </c>
      <c r="Z52" s="24" t="s">
        <v>29</v>
      </c>
      <c r="AA52" s="24"/>
      <c r="AB52" s="27" t="s">
        <v>29</v>
      </c>
      <c r="AC52" s="25" t="s">
        <v>29</v>
      </c>
      <c r="AD52" s="25"/>
      <c r="AE52" s="28" t="s">
        <v>29</v>
      </c>
      <c r="AF52" s="28" t="s">
        <v>29</v>
      </c>
      <c r="AG52" s="24"/>
    </row>
    <row r="53" spans="1:33" ht="232.5" customHeight="1" x14ac:dyDescent="0.25">
      <c r="A53" s="69">
        <v>2008</v>
      </c>
      <c r="B53" s="72" t="s">
        <v>52</v>
      </c>
      <c r="C53" s="73" t="s">
        <v>133</v>
      </c>
      <c r="D53" s="73" t="s">
        <v>187</v>
      </c>
      <c r="E53" s="73" t="s">
        <v>86</v>
      </c>
      <c r="F53" s="70" t="s">
        <v>41</v>
      </c>
      <c r="G53" s="70" t="s">
        <v>87</v>
      </c>
      <c r="H53" s="73" t="s">
        <v>167</v>
      </c>
      <c r="I53" s="73" t="s">
        <v>88</v>
      </c>
      <c r="J53" s="26" t="s">
        <v>29</v>
      </c>
      <c r="K53" s="26" t="s">
        <v>29</v>
      </c>
      <c r="L53" s="27"/>
      <c r="M53" s="24">
        <v>5</v>
      </c>
      <c r="N53" s="24">
        <v>9</v>
      </c>
      <c r="O53" s="24">
        <f t="shared" si="16"/>
        <v>180</v>
      </c>
      <c r="P53" s="26">
        <v>5</v>
      </c>
      <c r="Q53" s="26">
        <v>5</v>
      </c>
      <c r="R53" s="27">
        <f t="shared" si="0"/>
        <v>100</v>
      </c>
      <c r="S53" s="28">
        <v>5</v>
      </c>
      <c r="T53" s="28">
        <v>6</v>
      </c>
      <c r="U53" s="28">
        <f t="shared" si="1"/>
        <v>120</v>
      </c>
      <c r="V53" s="25" t="s">
        <v>29</v>
      </c>
      <c r="W53" s="25" t="s">
        <v>29</v>
      </c>
      <c r="X53" s="25"/>
      <c r="Y53" s="24" t="s">
        <v>29</v>
      </c>
      <c r="Z53" s="24" t="s">
        <v>29</v>
      </c>
      <c r="AA53" s="24"/>
      <c r="AB53" s="27" t="s">
        <v>29</v>
      </c>
      <c r="AC53" s="25" t="s">
        <v>29</v>
      </c>
      <c r="AD53" s="25"/>
      <c r="AE53" s="28" t="s">
        <v>29</v>
      </c>
      <c r="AF53" s="28" t="s">
        <v>29</v>
      </c>
      <c r="AG53" s="24"/>
    </row>
    <row r="54" spans="1:33" ht="232.5" customHeight="1" x14ac:dyDescent="0.25">
      <c r="A54" s="69">
        <v>2009</v>
      </c>
      <c r="B54" s="72" t="s">
        <v>52</v>
      </c>
      <c r="C54" s="73" t="s">
        <v>89</v>
      </c>
      <c r="D54" s="73" t="s">
        <v>188</v>
      </c>
      <c r="E54" s="73" t="s">
        <v>90</v>
      </c>
      <c r="F54" s="70" t="s">
        <v>41</v>
      </c>
      <c r="G54" s="70" t="s">
        <v>20</v>
      </c>
      <c r="H54" s="73" t="s">
        <v>174</v>
      </c>
      <c r="I54" s="73" t="s">
        <v>91</v>
      </c>
      <c r="J54" s="26" t="s">
        <v>29</v>
      </c>
      <c r="K54" s="26" t="s">
        <v>29</v>
      </c>
      <c r="L54" s="27"/>
      <c r="M54" s="24" t="s">
        <v>29</v>
      </c>
      <c r="N54" s="24" t="s">
        <v>29</v>
      </c>
      <c r="O54" s="24"/>
      <c r="P54" s="26">
        <v>99</v>
      </c>
      <c r="Q54" s="26">
        <v>100</v>
      </c>
      <c r="R54" s="27">
        <f t="shared" si="0"/>
        <v>101.01010101010101</v>
      </c>
      <c r="S54" s="28">
        <v>99</v>
      </c>
      <c r="T54" s="28">
        <v>100</v>
      </c>
      <c r="U54" s="28">
        <f t="shared" si="1"/>
        <v>101.01010101010101</v>
      </c>
      <c r="V54" s="25" t="s">
        <v>29</v>
      </c>
      <c r="W54" s="25" t="s">
        <v>29</v>
      </c>
      <c r="X54" s="25"/>
      <c r="Y54" s="24" t="s">
        <v>29</v>
      </c>
      <c r="Z54" s="24" t="s">
        <v>29</v>
      </c>
      <c r="AA54" s="24"/>
      <c r="AB54" s="27" t="s">
        <v>29</v>
      </c>
      <c r="AC54" s="25" t="s">
        <v>29</v>
      </c>
      <c r="AD54" s="25"/>
      <c r="AE54" s="28" t="s">
        <v>29</v>
      </c>
      <c r="AF54" s="28" t="s">
        <v>29</v>
      </c>
      <c r="AG54" s="24"/>
    </row>
    <row r="55" spans="1:33" ht="232.5" customHeight="1" x14ac:dyDescent="0.25">
      <c r="A55" s="69">
        <v>2010</v>
      </c>
      <c r="B55" s="72" t="s">
        <v>52</v>
      </c>
      <c r="C55" s="73" t="s">
        <v>92</v>
      </c>
      <c r="D55" s="73" t="s">
        <v>189</v>
      </c>
      <c r="E55" s="73" t="s">
        <v>93</v>
      </c>
      <c r="F55" s="70" t="s">
        <v>31</v>
      </c>
      <c r="G55" s="70" t="s">
        <v>20</v>
      </c>
      <c r="H55" s="73" t="s">
        <v>171</v>
      </c>
      <c r="I55" s="73" t="s">
        <v>238</v>
      </c>
      <c r="J55" s="26" t="s">
        <v>29</v>
      </c>
      <c r="K55" s="26" t="s">
        <v>29</v>
      </c>
      <c r="L55" s="27"/>
      <c r="M55" s="24" t="s">
        <v>29</v>
      </c>
      <c r="N55" s="24" t="s">
        <v>29</v>
      </c>
      <c r="O55" s="24"/>
      <c r="P55" s="26" t="s">
        <v>29</v>
      </c>
      <c r="Q55" s="26" t="s">
        <v>29</v>
      </c>
      <c r="R55" s="27"/>
      <c r="S55" s="28">
        <v>80</v>
      </c>
      <c r="T55" s="28">
        <v>100</v>
      </c>
      <c r="U55" s="28">
        <f t="shared" si="1"/>
        <v>125</v>
      </c>
      <c r="V55" s="25" t="s">
        <v>29</v>
      </c>
      <c r="W55" s="25" t="s">
        <v>29</v>
      </c>
      <c r="X55" s="25"/>
      <c r="Y55" s="24" t="s">
        <v>29</v>
      </c>
      <c r="Z55" s="24" t="s">
        <v>29</v>
      </c>
      <c r="AA55" s="24"/>
      <c r="AB55" s="27" t="s">
        <v>29</v>
      </c>
      <c r="AC55" s="25" t="s">
        <v>29</v>
      </c>
      <c r="AD55" s="25"/>
      <c r="AE55" s="28" t="s">
        <v>29</v>
      </c>
      <c r="AF55" s="28" t="s">
        <v>29</v>
      </c>
      <c r="AG55" s="24"/>
    </row>
    <row r="56" spans="1:33" ht="232.5" customHeight="1" x14ac:dyDescent="0.25">
      <c r="A56" s="69">
        <v>2008</v>
      </c>
      <c r="B56" s="72" t="s">
        <v>52</v>
      </c>
      <c r="C56" s="73" t="s">
        <v>134</v>
      </c>
      <c r="D56" s="73" t="s">
        <v>247</v>
      </c>
      <c r="E56" s="73" t="s">
        <v>94</v>
      </c>
      <c r="F56" s="70" t="s">
        <v>31</v>
      </c>
      <c r="G56" s="70" t="s">
        <v>20</v>
      </c>
      <c r="H56" s="73" t="s">
        <v>168</v>
      </c>
      <c r="I56" s="73" t="s">
        <v>242</v>
      </c>
      <c r="J56" s="26" t="s">
        <v>29</v>
      </c>
      <c r="K56" s="26" t="s">
        <v>29</v>
      </c>
      <c r="L56" s="27"/>
      <c r="M56" s="24">
        <v>95</v>
      </c>
      <c r="N56" s="24">
        <v>98.2</v>
      </c>
      <c r="O56" s="24">
        <f t="shared" ref="O56:O59" si="17">IF(AND(N56&lt;&gt;0,M56&lt;&gt;0),N56/M56*100,"")</f>
        <v>103.36842105263158</v>
      </c>
      <c r="P56" s="26">
        <v>95</v>
      </c>
      <c r="Q56" s="26">
        <v>98.3</v>
      </c>
      <c r="R56" s="27">
        <f t="shared" si="0"/>
        <v>103.47368421052632</v>
      </c>
      <c r="S56" s="28">
        <v>95</v>
      </c>
      <c r="T56" s="28">
        <v>100</v>
      </c>
      <c r="U56" s="28">
        <f t="shared" si="1"/>
        <v>105.26315789473684</v>
      </c>
      <c r="V56" s="25" t="s">
        <v>29</v>
      </c>
      <c r="W56" s="25" t="s">
        <v>29</v>
      </c>
      <c r="X56" s="25"/>
      <c r="Y56" s="24" t="s">
        <v>29</v>
      </c>
      <c r="Z56" s="24" t="s">
        <v>29</v>
      </c>
      <c r="AA56" s="24"/>
      <c r="AB56" s="27" t="s">
        <v>29</v>
      </c>
      <c r="AC56" s="25" t="s">
        <v>29</v>
      </c>
      <c r="AD56" s="25"/>
      <c r="AE56" s="28" t="s">
        <v>29</v>
      </c>
      <c r="AF56" s="28" t="s">
        <v>29</v>
      </c>
      <c r="AG56" s="24"/>
    </row>
    <row r="57" spans="1:33" ht="232.5" customHeight="1" x14ac:dyDescent="0.25">
      <c r="A57" s="69">
        <v>2008</v>
      </c>
      <c r="B57" s="72" t="s">
        <v>52</v>
      </c>
      <c r="C57" s="74" t="s">
        <v>95</v>
      </c>
      <c r="D57" s="74" t="s">
        <v>246</v>
      </c>
      <c r="E57" s="74" t="s">
        <v>245</v>
      </c>
      <c r="F57" s="71" t="s">
        <v>51</v>
      </c>
      <c r="G57" s="71" t="s">
        <v>96</v>
      </c>
      <c r="H57" s="74" t="s">
        <v>135</v>
      </c>
      <c r="I57" s="74" t="s">
        <v>97</v>
      </c>
      <c r="J57" s="26" t="s">
        <v>29</v>
      </c>
      <c r="K57" s="26" t="s">
        <v>29</v>
      </c>
      <c r="L57" s="27"/>
      <c r="M57" s="24">
        <v>1</v>
      </c>
      <c r="N57" s="24">
        <v>1</v>
      </c>
      <c r="O57" s="24">
        <f t="shared" si="17"/>
        <v>100</v>
      </c>
      <c r="P57" s="26">
        <v>100</v>
      </c>
      <c r="Q57" s="26">
        <v>100</v>
      </c>
      <c r="R57" s="27">
        <f t="shared" si="0"/>
        <v>100</v>
      </c>
      <c r="S57" s="28">
        <v>1</v>
      </c>
      <c r="T57" s="28">
        <v>1</v>
      </c>
      <c r="U57" s="28">
        <f t="shared" si="1"/>
        <v>100</v>
      </c>
      <c r="V57" s="25" t="s">
        <v>29</v>
      </c>
      <c r="W57" s="25" t="s">
        <v>29</v>
      </c>
      <c r="X57" s="25"/>
      <c r="Y57" s="24" t="s">
        <v>29</v>
      </c>
      <c r="Z57" s="24" t="s">
        <v>29</v>
      </c>
      <c r="AA57" s="24"/>
      <c r="AB57" s="27" t="s">
        <v>29</v>
      </c>
      <c r="AC57" s="25" t="s">
        <v>29</v>
      </c>
      <c r="AD57" s="25"/>
      <c r="AE57" s="28" t="s">
        <v>29</v>
      </c>
      <c r="AF57" s="28" t="s">
        <v>29</v>
      </c>
      <c r="AG57" s="24"/>
    </row>
    <row r="58" spans="1:33" ht="232.5" customHeight="1" x14ac:dyDescent="0.25">
      <c r="A58" s="69">
        <v>2009</v>
      </c>
      <c r="B58" s="72" t="s">
        <v>52</v>
      </c>
      <c r="C58" s="73" t="s">
        <v>175</v>
      </c>
      <c r="D58" s="73" t="s">
        <v>181</v>
      </c>
      <c r="E58" s="73" t="s">
        <v>98</v>
      </c>
      <c r="F58" s="70" t="s">
        <v>31</v>
      </c>
      <c r="G58" s="70" t="s">
        <v>20</v>
      </c>
      <c r="H58" s="73" t="s">
        <v>176</v>
      </c>
      <c r="I58" s="73" t="s">
        <v>91</v>
      </c>
      <c r="J58" s="26" t="s">
        <v>29</v>
      </c>
      <c r="K58" s="26" t="s">
        <v>29</v>
      </c>
      <c r="L58" s="27"/>
      <c r="M58" s="24" t="s">
        <v>29</v>
      </c>
      <c r="N58" s="24" t="s">
        <v>29</v>
      </c>
      <c r="O58" s="24"/>
      <c r="P58" s="26">
        <v>80</v>
      </c>
      <c r="Q58" s="26">
        <v>77.7</v>
      </c>
      <c r="R58" s="27">
        <f t="shared" si="0"/>
        <v>97.125</v>
      </c>
      <c r="S58" s="28">
        <v>80</v>
      </c>
      <c r="T58" s="28">
        <v>76</v>
      </c>
      <c r="U58" s="28">
        <f t="shared" si="1"/>
        <v>95</v>
      </c>
      <c r="V58" s="25" t="s">
        <v>29</v>
      </c>
      <c r="W58" s="25" t="s">
        <v>29</v>
      </c>
      <c r="X58" s="25"/>
      <c r="Y58" s="24" t="s">
        <v>29</v>
      </c>
      <c r="Z58" s="24" t="s">
        <v>29</v>
      </c>
      <c r="AA58" s="24"/>
      <c r="AB58" s="27" t="s">
        <v>29</v>
      </c>
      <c r="AC58" s="25" t="s">
        <v>29</v>
      </c>
      <c r="AD58" s="25"/>
      <c r="AE58" s="28" t="s">
        <v>29</v>
      </c>
      <c r="AF58" s="28" t="s">
        <v>29</v>
      </c>
      <c r="AG58" s="24"/>
    </row>
    <row r="59" spans="1:33" ht="232.5" customHeight="1" x14ac:dyDescent="0.25">
      <c r="A59" s="69">
        <v>2008</v>
      </c>
      <c r="B59" s="72" t="s">
        <v>19</v>
      </c>
      <c r="C59" s="73" t="s">
        <v>99</v>
      </c>
      <c r="D59" s="73" t="s">
        <v>205</v>
      </c>
      <c r="E59" s="73" t="s">
        <v>100</v>
      </c>
      <c r="F59" s="70" t="s">
        <v>41</v>
      </c>
      <c r="G59" s="70" t="s">
        <v>20</v>
      </c>
      <c r="H59" s="73" t="s">
        <v>169</v>
      </c>
      <c r="I59" s="73" t="s">
        <v>101</v>
      </c>
      <c r="J59" s="26" t="s">
        <v>29</v>
      </c>
      <c r="K59" s="26" t="s">
        <v>29</v>
      </c>
      <c r="L59" s="27"/>
      <c r="M59" s="24">
        <v>80</v>
      </c>
      <c r="N59" s="24">
        <v>127</v>
      </c>
      <c r="O59" s="24">
        <f t="shared" si="17"/>
        <v>158.75</v>
      </c>
      <c r="P59" s="26">
        <v>85</v>
      </c>
      <c r="Q59" s="26">
        <v>102.1</v>
      </c>
      <c r="R59" s="27">
        <f t="shared" si="0"/>
        <v>120.11764705882354</v>
      </c>
      <c r="S59" s="28" t="s">
        <v>29</v>
      </c>
      <c r="T59" s="28" t="s">
        <v>29</v>
      </c>
      <c r="U59" s="28"/>
      <c r="V59" s="25" t="s">
        <v>29</v>
      </c>
      <c r="W59" s="25" t="s">
        <v>29</v>
      </c>
      <c r="X59" s="25"/>
      <c r="Y59" s="24" t="s">
        <v>29</v>
      </c>
      <c r="Z59" s="24" t="s">
        <v>29</v>
      </c>
      <c r="AA59" s="24"/>
      <c r="AB59" s="27" t="s">
        <v>29</v>
      </c>
      <c r="AC59" s="25" t="s">
        <v>29</v>
      </c>
      <c r="AD59" s="25"/>
      <c r="AE59" s="28" t="s">
        <v>29</v>
      </c>
      <c r="AF59" s="28" t="s">
        <v>29</v>
      </c>
      <c r="AG59" s="24"/>
    </row>
    <row r="60" spans="1:33" ht="232.5" customHeight="1" x14ac:dyDescent="0.25">
      <c r="A60" s="69">
        <v>2009</v>
      </c>
      <c r="B60" s="72" t="s">
        <v>52</v>
      </c>
      <c r="C60" s="73" t="s">
        <v>102</v>
      </c>
      <c r="D60" s="73" t="s">
        <v>206</v>
      </c>
      <c r="E60" s="73" t="s">
        <v>103</v>
      </c>
      <c r="F60" s="70" t="s">
        <v>41</v>
      </c>
      <c r="G60" s="70" t="s">
        <v>20</v>
      </c>
      <c r="H60" s="73" t="s">
        <v>236</v>
      </c>
      <c r="I60" s="73" t="s">
        <v>235</v>
      </c>
      <c r="J60" s="26" t="s">
        <v>29</v>
      </c>
      <c r="K60" s="26" t="s">
        <v>29</v>
      </c>
      <c r="L60" s="27"/>
      <c r="M60" s="24" t="s">
        <v>29</v>
      </c>
      <c r="N60" s="24" t="s">
        <v>29</v>
      </c>
      <c r="O60" s="24"/>
      <c r="P60" s="26">
        <v>80</v>
      </c>
      <c r="Q60" s="26">
        <v>85</v>
      </c>
      <c r="R60" s="27">
        <f t="shared" si="0"/>
        <v>106.25</v>
      </c>
      <c r="S60" s="28" t="s">
        <v>29</v>
      </c>
      <c r="T60" s="28" t="s">
        <v>29</v>
      </c>
      <c r="U60" s="28"/>
      <c r="V60" s="25" t="s">
        <v>29</v>
      </c>
      <c r="W60" s="25" t="s">
        <v>29</v>
      </c>
      <c r="X60" s="25"/>
      <c r="Y60" s="24" t="s">
        <v>29</v>
      </c>
      <c r="Z60" s="24" t="s">
        <v>29</v>
      </c>
      <c r="AA60" s="24"/>
      <c r="AB60" s="27" t="s">
        <v>29</v>
      </c>
      <c r="AC60" s="25" t="s">
        <v>29</v>
      </c>
      <c r="AD60" s="25"/>
      <c r="AE60" s="28" t="s">
        <v>29</v>
      </c>
      <c r="AF60" s="28" t="s">
        <v>29</v>
      </c>
      <c r="AG60" s="24"/>
    </row>
    <row r="61" spans="1:33" ht="232.5" customHeight="1" x14ac:dyDescent="0.25">
      <c r="A61" s="69">
        <v>2009</v>
      </c>
      <c r="B61" s="72" t="s">
        <v>52</v>
      </c>
      <c r="C61" s="73" t="s">
        <v>141</v>
      </c>
      <c r="D61" s="73" t="s">
        <v>207</v>
      </c>
      <c r="E61" s="73" t="s">
        <v>104</v>
      </c>
      <c r="F61" s="70" t="s">
        <v>41</v>
      </c>
      <c r="G61" s="70" t="s">
        <v>20</v>
      </c>
      <c r="H61" s="73" t="s">
        <v>236</v>
      </c>
      <c r="I61" s="73" t="s">
        <v>235</v>
      </c>
      <c r="J61" s="26" t="s">
        <v>29</v>
      </c>
      <c r="K61" s="26" t="s">
        <v>29</v>
      </c>
      <c r="L61" s="27"/>
      <c r="M61" s="24" t="s">
        <v>29</v>
      </c>
      <c r="N61" s="24" t="s">
        <v>29</v>
      </c>
      <c r="O61" s="24"/>
      <c r="P61" s="26">
        <v>99</v>
      </c>
      <c r="Q61" s="26">
        <v>99.3</v>
      </c>
      <c r="R61" s="27">
        <f t="shared" si="0"/>
        <v>100.3030303030303</v>
      </c>
      <c r="S61" s="28" t="s">
        <v>29</v>
      </c>
      <c r="T61" s="28" t="s">
        <v>29</v>
      </c>
      <c r="U61" s="28"/>
      <c r="V61" s="25" t="s">
        <v>29</v>
      </c>
      <c r="W61" s="25" t="s">
        <v>29</v>
      </c>
      <c r="X61" s="25"/>
      <c r="Y61" s="24" t="s">
        <v>29</v>
      </c>
      <c r="Z61" s="24" t="s">
        <v>29</v>
      </c>
      <c r="AA61" s="24"/>
      <c r="AB61" s="27" t="s">
        <v>29</v>
      </c>
      <c r="AC61" s="25" t="s">
        <v>29</v>
      </c>
      <c r="AD61" s="25"/>
      <c r="AE61" s="28" t="s">
        <v>29</v>
      </c>
      <c r="AF61" s="28" t="s">
        <v>29</v>
      </c>
      <c r="AG61" s="24"/>
    </row>
    <row r="62" spans="1:33" ht="232.5" customHeight="1" x14ac:dyDescent="0.25">
      <c r="A62" s="69">
        <v>2008</v>
      </c>
      <c r="B62" s="72" t="s">
        <v>52</v>
      </c>
      <c r="C62" s="73" t="s">
        <v>136</v>
      </c>
      <c r="D62" s="73" t="s">
        <v>208</v>
      </c>
      <c r="E62" s="73" t="s">
        <v>105</v>
      </c>
      <c r="F62" s="70" t="s">
        <v>41</v>
      </c>
      <c r="G62" s="70" t="s">
        <v>20</v>
      </c>
      <c r="H62" s="73" t="s">
        <v>170</v>
      </c>
      <c r="I62" s="73" t="s">
        <v>137</v>
      </c>
      <c r="J62" s="26" t="s">
        <v>29</v>
      </c>
      <c r="K62" s="26" t="s">
        <v>29</v>
      </c>
      <c r="L62" s="27"/>
      <c r="M62" s="24" t="s">
        <v>29</v>
      </c>
      <c r="N62" s="24">
        <v>97.1</v>
      </c>
      <c r="O62" s="24"/>
      <c r="P62" s="26">
        <v>90</v>
      </c>
      <c r="Q62" s="26">
        <v>93.2</v>
      </c>
      <c r="R62" s="27">
        <f t="shared" si="0"/>
        <v>103.55555555555556</v>
      </c>
      <c r="S62" s="28" t="s">
        <v>29</v>
      </c>
      <c r="T62" s="28" t="s">
        <v>29</v>
      </c>
      <c r="U62" s="28"/>
      <c r="V62" s="25" t="s">
        <v>29</v>
      </c>
      <c r="W62" s="25" t="s">
        <v>29</v>
      </c>
      <c r="X62" s="25"/>
      <c r="Y62" s="24" t="s">
        <v>29</v>
      </c>
      <c r="Z62" s="24" t="s">
        <v>29</v>
      </c>
      <c r="AA62" s="24"/>
      <c r="AB62" s="27" t="s">
        <v>29</v>
      </c>
      <c r="AC62" s="25" t="s">
        <v>29</v>
      </c>
      <c r="AD62" s="25"/>
      <c r="AE62" s="28" t="s">
        <v>29</v>
      </c>
      <c r="AF62" s="28" t="s">
        <v>29</v>
      </c>
      <c r="AG62" s="24"/>
    </row>
    <row r="63" spans="1:33" ht="232.5" customHeight="1" x14ac:dyDescent="0.25">
      <c r="A63" s="69">
        <v>2009</v>
      </c>
      <c r="B63" s="72" t="s">
        <v>52</v>
      </c>
      <c r="C63" s="73" t="s">
        <v>74</v>
      </c>
      <c r="D63" s="73" t="s">
        <v>182</v>
      </c>
      <c r="E63" s="73" t="s">
        <v>106</v>
      </c>
      <c r="F63" s="70" t="s">
        <v>41</v>
      </c>
      <c r="G63" s="70" t="s">
        <v>20</v>
      </c>
      <c r="H63" s="73" t="s">
        <v>236</v>
      </c>
      <c r="I63" s="73" t="s">
        <v>235</v>
      </c>
      <c r="J63" s="26" t="s">
        <v>29</v>
      </c>
      <c r="K63" s="26" t="s">
        <v>29</v>
      </c>
      <c r="L63" s="27"/>
      <c r="M63" s="24" t="s">
        <v>29</v>
      </c>
      <c r="N63" s="24" t="s">
        <v>29</v>
      </c>
      <c r="O63" s="24"/>
      <c r="P63" s="26">
        <v>99</v>
      </c>
      <c r="Q63" s="26">
        <v>100</v>
      </c>
      <c r="R63" s="27">
        <f t="shared" si="0"/>
        <v>101.01010101010101</v>
      </c>
      <c r="S63" s="28" t="s">
        <v>29</v>
      </c>
      <c r="T63" s="28" t="s">
        <v>29</v>
      </c>
      <c r="U63" s="28"/>
      <c r="V63" s="25" t="s">
        <v>29</v>
      </c>
      <c r="W63" s="25" t="s">
        <v>29</v>
      </c>
      <c r="X63" s="25"/>
      <c r="Y63" s="24" t="s">
        <v>29</v>
      </c>
      <c r="Z63" s="24" t="s">
        <v>29</v>
      </c>
      <c r="AA63" s="24"/>
      <c r="AB63" s="27" t="s">
        <v>29</v>
      </c>
      <c r="AC63" s="25" t="s">
        <v>29</v>
      </c>
      <c r="AD63" s="25"/>
      <c r="AE63" s="28" t="s">
        <v>29</v>
      </c>
      <c r="AF63" s="28" t="s">
        <v>29</v>
      </c>
      <c r="AG63" s="24"/>
    </row>
    <row r="64" spans="1:33" ht="232.5" customHeight="1" x14ac:dyDescent="0.25">
      <c r="A64" s="69">
        <v>2009</v>
      </c>
      <c r="B64" s="72" t="s">
        <v>52</v>
      </c>
      <c r="C64" s="73" t="s">
        <v>107</v>
      </c>
      <c r="D64" s="73" t="s">
        <v>209</v>
      </c>
      <c r="E64" s="73" t="s">
        <v>108</v>
      </c>
      <c r="F64" s="70" t="s">
        <v>51</v>
      </c>
      <c r="G64" s="70" t="s">
        <v>20</v>
      </c>
      <c r="H64" s="73" t="s">
        <v>172</v>
      </c>
      <c r="I64" s="73" t="s">
        <v>235</v>
      </c>
      <c r="J64" s="26" t="s">
        <v>29</v>
      </c>
      <c r="K64" s="26" t="s">
        <v>29</v>
      </c>
      <c r="L64" s="27"/>
      <c r="M64" s="24" t="s">
        <v>29</v>
      </c>
      <c r="N64" s="24" t="s">
        <v>29</v>
      </c>
      <c r="O64" s="24"/>
      <c r="P64" s="26">
        <v>90</v>
      </c>
      <c r="Q64" s="26">
        <v>90</v>
      </c>
      <c r="R64" s="27">
        <f t="shared" si="0"/>
        <v>100</v>
      </c>
      <c r="S64" s="28" t="s">
        <v>29</v>
      </c>
      <c r="T64" s="28" t="s">
        <v>29</v>
      </c>
      <c r="U64" s="28"/>
      <c r="V64" s="25" t="s">
        <v>29</v>
      </c>
      <c r="W64" s="25" t="s">
        <v>29</v>
      </c>
      <c r="X64" s="25"/>
      <c r="Y64" s="24" t="s">
        <v>29</v>
      </c>
      <c r="Z64" s="24" t="s">
        <v>29</v>
      </c>
      <c r="AA64" s="24"/>
      <c r="AB64" s="27" t="s">
        <v>29</v>
      </c>
      <c r="AC64" s="25" t="s">
        <v>29</v>
      </c>
      <c r="AD64" s="25"/>
      <c r="AE64" s="28" t="s">
        <v>29</v>
      </c>
      <c r="AF64" s="28" t="s">
        <v>29</v>
      </c>
      <c r="AG64" s="24"/>
    </row>
    <row r="65" spans="1:33" ht="232.5" customHeight="1" x14ac:dyDescent="0.25">
      <c r="A65" s="69">
        <v>2008</v>
      </c>
      <c r="B65" s="72" t="s">
        <v>19</v>
      </c>
      <c r="C65" s="73" t="s">
        <v>109</v>
      </c>
      <c r="D65" s="73" t="s">
        <v>194</v>
      </c>
      <c r="E65" s="73" t="s">
        <v>110</v>
      </c>
      <c r="F65" s="70" t="s">
        <v>41</v>
      </c>
      <c r="G65" s="70" t="s">
        <v>20</v>
      </c>
      <c r="H65" s="73" t="s">
        <v>111</v>
      </c>
      <c r="I65" s="73" t="s">
        <v>237</v>
      </c>
      <c r="J65" s="26" t="s">
        <v>29</v>
      </c>
      <c r="K65" s="26" t="s">
        <v>29</v>
      </c>
      <c r="L65" s="27"/>
      <c r="M65" s="24">
        <v>26</v>
      </c>
      <c r="N65" s="24">
        <v>-0.7</v>
      </c>
      <c r="O65" s="24">
        <f>IF(AND(N65&lt;&gt;0,M65&lt;&gt;0),N65/M65*100,"")</f>
        <v>-2.6923076923076921</v>
      </c>
      <c r="P65" s="26" t="s">
        <v>29</v>
      </c>
      <c r="Q65" s="26" t="s">
        <v>29</v>
      </c>
      <c r="R65" s="27"/>
      <c r="S65" s="28" t="s">
        <v>29</v>
      </c>
      <c r="T65" s="28" t="s">
        <v>29</v>
      </c>
      <c r="U65" s="28"/>
      <c r="V65" s="25" t="s">
        <v>29</v>
      </c>
      <c r="W65" s="25" t="s">
        <v>29</v>
      </c>
      <c r="X65" s="25"/>
      <c r="Y65" s="24" t="s">
        <v>29</v>
      </c>
      <c r="Z65" s="24" t="s">
        <v>29</v>
      </c>
      <c r="AA65" s="24"/>
      <c r="AB65" s="27" t="s">
        <v>29</v>
      </c>
      <c r="AC65" s="25" t="s">
        <v>29</v>
      </c>
      <c r="AD65" s="25"/>
      <c r="AE65" s="28" t="s">
        <v>29</v>
      </c>
      <c r="AF65" s="28" t="s">
        <v>29</v>
      </c>
      <c r="AG65" s="24"/>
    </row>
    <row r="66" spans="1:33" ht="232.5" customHeight="1" x14ac:dyDescent="0.25">
      <c r="A66" s="69">
        <v>2008</v>
      </c>
      <c r="B66" s="72" t="s">
        <v>52</v>
      </c>
      <c r="C66" s="73" t="s">
        <v>112</v>
      </c>
      <c r="D66" s="73" t="s">
        <v>195</v>
      </c>
      <c r="E66" s="73" t="s">
        <v>113</v>
      </c>
      <c r="F66" s="70" t="s">
        <v>31</v>
      </c>
      <c r="G66" s="70" t="s">
        <v>196</v>
      </c>
      <c r="H66" s="73" t="s">
        <v>111</v>
      </c>
      <c r="I66" s="73" t="s">
        <v>237</v>
      </c>
      <c r="J66" s="26" t="s">
        <v>29</v>
      </c>
      <c r="K66" s="26" t="s">
        <v>29</v>
      </c>
      <c r="L66" s="27"/>
      <c r="M66" s="24" t="s">
        <v>29</v>
      </c>
      <c r="N66" s="24" t="s">
        <v>29</v>
      </c>
      <c r="O66" s="24"/>
      <c r="P66" s="26" t="s">
        <v>29</v>
      </c>
      <c r="Q66" s="26" t="s">
        <v>29</v>
      </c>
      <c r="R66" s="27"/>
      <c r="S66" s="28" t="s">
        <v>29</v>
      </c>
      <c r="T66" s="28" t="s">
        <v>29</v>
      </c>
      <c r="U66" s="28"/>
      <c r="V66" s="25" t="s">
        <v>29</v>
      </c>
      <c r="W66" s="25" t="s">
        <v>29</v>
      </c>
      <c r="X66" s="25"/>
      <c r="Y66" s="24" t="s">
        <v>29</v>
      </c>
      <c r="Z66" s="24" t="s">
        <v>29</v>
      </c>
      <c r="AA66" s="24"/>
      <c r="AB66" s="27" t="s">
        <v>29</v>
      </c>
      <c r="AC66" s="25" t="s">
        <v>29</v>
      </c>
      <c r="AD66" s="25"/>
      <c r="AE66" s="28" t="s">
        <v>29</v>
      </c>
      <c r="AF66" s="28" t="s">
        <v>29</v>
      </c>
      <c r="AG66" s="24"/>
    </row>
    <row r="67" spans="1:33" ht="232.5" customHeight="1" x14ac:dyDescent="0.25">
      <c r="A67" s="69">
        <v>2008</v>
      </c>
      <c r="B67" s="72" t="s">
        <v>52</v>
      </c>
      <c r="C67" s="73" t="s">
        <v>114</v>
      </c>
      <c r="D67" s="73" t="s">
        <v>198</v>
      </c>
      <c r="E67" s="73" t="s">
        <v>115</v>
      </c>
      <c r="F67" s="70" t="s">
        <v>41</v>
      </c>
      <c r="G67" s="70" t="s">
        <v>197</v>
      </c>
      <c r="H67" s="73" t="s">
        <v>116</v>
      </c>
      <c r="I67" s="73" t="s">
        <v>237</v>
      </c>
      <c r="J67" s="26" t="s">
        <v>29</v>
      </c>
      <c r="K67" s="26" t="s">
        <v>29</v>
      </c>
      <c r="L67" s="27"/>
      <c r="M67" s="24" t="s">
        <v>29</v>
      </c>
      <c r="N67" s="24">
        <v>0.89</v>
      </c>
      <c r="O67" s="24"/>
      <c r="P67" s="26" t="s">
        <v>29</v>
      </c>
      <c r="Q67" s="26" t="s">
        <v>29</v>
      </c>
      <c r="R67" s="27"/>
      <c r="S67" s="28" t="s">
        <v>29</v>
      </c>
      <c r="T67" s="28" t="s">
        <v>29</v>
      </c>
      <c r="U67" s="28"/>
      <c r="V67" s="25" t="s">
        <v>29</v>
      </c>
      <c r="W67" s="25" t="s">
        <v>29</v>
      </c>
      <c r="X67" s="25"/>
      <c r="Y67" s="24" t="s">
        <v>29</v>
      </c>
      <c r="Z67" s="24" t="s">
        <v>29</v>
      </c>
      <c r="AA67" s="24"/>
      <c r="AB67" s="27" t="s">
        <v>29</v>
      </c>
      <c r="AC67" s="25" t="s">
        <v>29</v>
      </c>
      <c r="AD67" s="25"/>
      <c r="AE67" s="28" t="s">
        <v>29</v>
      </c>
      <c r="AF67" s="28" t="s">
        <v>29</v>
      </c>
      <c r="AG67" s="24"/>
    </row>
    <row r="68" spans="1:33" ht="232.5" customHeight="1" x14ac:dyDescent="0.25">
      <c r="A68" s="69">
        <v>2008</v>
      </c>
      <c r="B68" s="72" t="s">
        <v>52</v>
      </c>
      <c r="C68" s="73" t="s">
        <v>118</v>
      </c>
      <c r="D68" s="73" t="s">
        <v>199</v>
      </c>
      <c r="E68" s="73" t="s">
        <v>119</v>
      </c>
      <c r="F68" s="70" t="s">
        <v>41</v>
      </c>
      <c r="G68" s="70" t="s">
        <v>20</v>
      </c>
      <c r="H68" s="73" t="s">
        <v>111</v>
      </c>
      <c r="I68" s="73" t="s">
        <v>237</v>
      </c>
      <c r="J68" s="26" t="s">
        <v>29</v>
      </c>
      <c r="K68" s="26" t="s">
        <v>29</v>
      </c>
      <c r="L68" s="27"/>
      <c r="M68" s="24">
        <v>80</v>
      </c>
      <c r="N68" s="24">
        <v>79.2</v>
      </c>
      <c r="O68" s="24">
        <f>IF(AND(N68&lt;&gt;0,M68&lt;&gt;0),N68/M68*100,"")</f>
        <v>99</v>
      </c>
      <c r="P68" s="26" t="s">
        <v>29</v>
      </c>
      <c r="Q68" s="26" t="s">
        <v>29</v>
      </c>
      <c r="R68" s="27"/>
      <c r="S68" s="28" t="s">
        <v>29</v>
      </c>
      <c r="T68" s="28" t="s">
        <v>29</v>
      </c>
      <c r="U68" s="28"/>
      <c r="V68" s="25" t="s">
        <v>29</v>
      </c>
      <c r="W68" s="25" t="s">
        <v>29</v>
      </c>
      <c r="X68" s="25"/>
      <c r="Y68" s="24" t="s">
        <v>29</v>
      </c>
      <c r="Z68" s="24" t="s">
        <v>29</v>
      </c>
      <c r="AA68" s="24"/>
      <c r="AB68" s="27" t="s">
        <v>29</v>
      </c>
      <c r="AC68" s="25" t="s">
        <v>29</v>
      </c>
      <c r="AD68" s="25"/>
      <c r="AE68" s="28" t="s">
        <v>29</v>
      </c>
      <c r="AF68" s="28" t="s">
        <v>29</v>
      </c>
      <c r="AG68" s="24"/>
    </row>
    <row r="69" spans="1:33" ht="232.5" customHeight="1" x14ac:dyDescent="0.25">
      <c r="A69" s="69">
        <v>2008</v>
      </c>
      <c r="B69" s="72" t="s">
        <v>52</v>
      </c>
      <c r="C69" s="73" t="s">
        <v>117</v>
      </c>
      <c r="D69" s="73" t="s">
        <v>200</v>
      </c>
      <c r="E69" s="73" t="s">
        <v>121</v>
      </c>
      <c r="F69" s="70" t="s">
        <v>120</v>
      </c>
      <c r="G69" s="70" t="s">
        <v>20</v>
      </c>
      <c r="H69" s="73" t="s">
        <v>201</v>
      </c>
      <c r="I69" s="73" t="s">
        <v>237</v>
      </c>
      <c r="J69" s="26" t="s">
        <v>29</v>
      </c>
      <c r="K69" s="26" t="s">
        <v>29</v>
      </c>
      <c r="L69" s="27"/>
      <c r="M69" s="24">
        <v>70</v>
      </c>
      <c r="N69" s="24">
        <v>45.6</v>
      </c>
      <c r="O69" s="24">
        <f>IF(AND(N69&lt;&gt;0,M69&lt;&gt;0),N69/M69*100,"")</f>
        <v>65.142857142857153</v>
      </c>
      <c r="P69" s="26" t="s">
        <v>29</v>
      </c>
      <c r="Q69" s="26" t="s">
        <v>29</v>
      </c>
      <c r="R69" s="27"/>
      <c r="S69" s="28" t="s">
        <v>29</v>
      </c>
      <c r="T69" s="28" t="s">
        <v>29</v>
      </c>
      <c r="U69" s="28"/>
      <c r="V69" s="25" t="s">
        <v>29</v>
      </c>
      <c r="W69" s="25" t="s">
        <v>29</v>
      </c>
      <c r="X69" s="25"/>
      <c r="Y69" s="24" t="s">
        <v>29</v>
      </c>
      <c r="Z69" s="24" t="s">
        <v>29</v>
      </c>
      <c r="AA69" s="24"/>
      <c r="AB69" s="27" t="s">
        <v>29</v>
      </c>
      <c r="AC69" s="25" t="s">
        <v>29</v>
      </c>
      <c r="AD69" s="25"/>
      <c r="AE69" s="28" t="s">
        <v>29</v>
      </c>
      <c r="AF69" s="28" t="s">
        <v>29</v>
      </c>
      <c r="AG69" s="24"/>
    </row>
    <row r="70" spans="1:33" ht="232.5" customHeight="1" x14ac:dyDescent="0.25">
      <c r="A70" s="69">
        <v>2008</v>
      </c>
      <c r="B70" s="72" t="s">
        <v>52</v>
      </c>
      <c r="C70" s="73" t="s">
        <v>122</v>
      </c>
      <c r="D70" s="73" t="s">
        <v>202</v>
      </c>
      <c r="E70" s="73" t="s">
        <v>123</v>
      </c>
      <c r="F70" s="70" t="s">
        <v>41</v>
      </c>
      <c r="G70" s="70" t="s">
        <v>20</v>
      </c>
      <c r="H70" s="73" t="s">
        <v>124</v>
      </c>
      <c r="I70" s="73" t="s">
        <v>237</v>
      </c>
      <c r="J70" s="26" t="s">
        <v>29</v>
      </c>
      <c r="K70" s="26" t="s">
        <v>29</v>
      </c>
      <c r="L70" s="27"/>
      <c r="M70" s="24">
        <v>90</v>
      </c>
      <c r="N70" s="24">
        <v>100</v>
      </c>
      <c r="O70" s="24">
        <f>IF(AND(N70&lt;&gt;0,M70&lt;&gt;0),N70/M70*100,"")</f>
        <v>111.11111111111111</v>
      </c>
      <c r="P70" s="26" t="s">
        <v>29</v>
      </c>
      <c r="Q70" s="26" t="s">
        <v>29</v>
      </c>
      <c r="R70" s="27"/>
      <c r="S70" s="28" t="s">
        <v>29</v>
      </c>
      <c r="T70" s="28" t="s">
        <v>29</v>
      </c>
      <c r="U70" s="28"/>
      <c r="V70" s="25" t="s">
        <v>29</v>
      </c>
      <c r="W70" s="25" t="s">
        <v>29</v>
      </c>
      <c r="X70" s="25"/>
      <c r="Y70" s="24" t="s">
        <v>29</v>
      </c>
      <c r="Z70" s="24" t="s">
        <v>29</v>
      </c>
      <c r="AA70" s="24"/>
      <c r="AB70" s="27" t="s">
        <v>29</v>
      </c>
      <c r="AC70" s="25" t="s">
        <v>29</v>
      </c>
      <c r="AD70" s="25"/>
      <c r="AE70" s="28" t="s">
        <v>29</v>
      </c>
      <c r="AF70" s="28" t="s">
        <v>29</v>
      </c>
      <c r="AG70" s="24"/>
    </row>
    <row r="71" spans="1:33" ht="232.5" customHeight="1" x14ac:dyDescent="0.25">
      <c r="A71" s="69">
        <v>2008</v>
      </c>
      <c r="B71" s="72" t="s">
        <v>52</v>
      </c>
      <c r="C71" s="73" t="s">
        <v>125</v>
      </c>
      <c r="D71" s="73" t="s">
        <v>219</v>
      </c>
      <c r="E71" s="73" t="s">
        <v>126</v>
      </c>
      <c r="F71" s="70" t="s">
        <v>41</v>
      </c>
      <c r="G71" s="70" t="s">
        <v>20</v>
      </c>
      <c r="H71" s="73" t="s">
        <v>124</v>
      </c>
      <c r="I71" s="73" t="s">
        <v>237</v>
      </c>
      <c r="J71" s="26" t="s">
        <v>29</v>
      </c>
      <c r="K71" s="26" t="s">
        <v>29</v>
      </c>
      <c r="L71" s="27"/>
      <c r="M71" s="24">
        <v>90</v>
      </c>
      <c r="N71" s="24">
        <v>100</v>
      </c>
      <c r="O71" s="24">
        <f>IF(AND(N71&lt;&gt;0,M71&lt;&gt;0),N71/M71*100,"")</f>
        <v>111.11111111111111</v>
      </c>
      <c r="P71" s="26" t="s">
        <v>29</v>
      </c>
      <c r="Q71" s="26" t="s">
        <v>29</v>
      </c>
      <c r="R71" s="27"/>
      <c r="S71" s="28" t="s">
        <v>29</v>
      </c>
      <c r="T71" s="28" t="s">
        <v>29</v>
      </c>
      <c r="U71" s="28"/>
      <c r="V71" s="25" t="s">
        <v>29</v>
      </c>
      <c r="W71" s="25" t="s">
        <v>29</v>
      </c>
      <c r="X71" s="25"/>
      <c r="Y71" s="24" t="s">
        <v>29</v>
      </c>
      <c r="Z71" s="24" t="s">
        <v>29</v>
      </c>
      <c r="AA71" s="24"/>
      <c r="AB71" s="27" t="s">
        <v>29</v>
      </c>
      <c r="AC71" s="25" t="s">
        <v>29</v>
      </c>
      <c r="AD71" s="25"/>
      <c r="AE71" s="28" t="s">
        <v>29</v>
      </c>
      <c r="AF71" s="28" t="s">
        <v>29</v>
      </c>
      <c r="AG71" s="24"/>
    </row>
    <row r="72" spans="1:33" ht="232.5" customHeight="1" x14ac:dyDescent="0.25">
      <c r="A72" s="69">
        <v>2008</v>
      </c>
      <c r="B72" s="72" t="s">
        <v>52</v>
      </c>
      <c r="C72" s="73" t="s">
        <v>127</v>
      </c>
      <c r="D72" s="73" t="s">
        <v>203</v>
      </c>
      <c r="E72" s="73" t="s">
        <v>128</v>
      </c>
      <c r="F72" s="70" t="s">
        <v>41</v>
      </c>
      <c r="G72" s="70" t="s">
        <v>20</v>
      </c>
      <c r="H72" s="73" t="s">
        <v>129</v>
      </c>
      <c r="I72" s="73" t="s">
        <v>237</v>
      </c>
      <c r="J72" s="26" t="s">
        <v>29</v>
      </c>
      <c r="K72" s="26" t="s">
        <v>29</v>
      </c>
      <c r="L72" s="27"/>
      <c r="M72" s="24">
        <v>80</v>
      </c>
      <c r="N72" s="24">
        <v>34.4</v>
      </c>
      <c r="O72" s="24">
        <f>IF(AND(N72&lt;&gt;0,M72&lt;&gt;0),N72/M72*100,"")</f>
        <v>43</v>
      </c>
      <c r="P72" s="26" t="s">
        <v>29</v>
      </c>
      <c r="Q72" s="26" t="s">
        <v>29</v>
      </c>
      <c r="R72" s="27"/>
      <c r="S72" s="28" t="s">
        <v>29</v>
      </c>
      <c r="T72" s="28" t="s">
        <v>29</v>
      </c>
      <c r="U72" s="28"/>
      <c r="V72" s="25" t="s">
        <v>29</v>
      </c>
      <c r="W72" s="25" t="s">
        <v>29</v>
      </c>
      <c r="X72" s="25"/>
      <c r="Y72" s="24" t="s">
        <v>29</v>
      </c>
      <c r="Z72" s="24" t="s">
        <v>29</v>
      </c>
      <c r="AA72" s="24"/>
      <c r="AB72" s="27" t="s">
        <v>29</v>
      </c>
      <c r="AC72" s="25" t="s">
        <v>29</v>
      </c>
      <c r="AD72" s="25"/>
      <c r="AE72" s="28" t="s">
        <v>29</v>
      </c>
      <c r="AF72" s="28" t="s">
        <v>29</v>
      </c>
      <c r="AG72" s="24"/>
    </row>
    <row r="73" spans="1:33" s="68" customFormat="1" x14ac:dyDescent="0.25">
      <c r="A73" s="64" t="s">
        <v>255</v>
      </c>
      <c r="B73" s="65"/>
      <c r="C73" s="66"/>
      <c r="D73" s="66"/>
      <c r="E73" s="66"/>
      <c r="F73" s="66"/>
      <c r="G73" s="66"/>
      <c r="H73" s="66"/>
      <c r="I73" s="66"/>
      <c r="J73" s="63"/>
      <c r="K73" s="63"/>
      <c r="L73" s="67"/>
      <c r="M73" s="63"/>
      <c r="N73" s="63"/>
      <c r="O73" s="63"/>
      <c r="P73" s="63"/>
      <c r="Q73" s="63"/>
      <c r="R73" s="67"/>
      <c r="S73" s="67"/>
      <c r="T73" s="67"/>
      <c r="U73" s="67"/>
      <c r="V73" s="63"/>
      <c r="W73" s="63"/>
      <c r="X73" s="63"/>
      <c r="Y73" s="63"/>
      <c r="Z73" s="63"/>
      <c r="AA73" s="63"/>
      <c r="AB73" s="67"/>
      <c r="AC73" s="63"/>
      <c r="AD73" s="63"/>
      <c r="AE73" s="67"/>
      <c r="AF73" s="67"/>
      <c r="AG73" s="63"/>
    </row>
    <row r="74" spans="1:33" x14ac:dyDescent="0.25">
      <c r="A74" s="55" t="s">
        <v>256</v>
      </c>
    </row>
    <row r="75" spans="1:33" x14ac:dyDescent="0.25">
      <c r="A75" s="55" t="s">
        <v>257</v>
      </c>
    </row>
    <row r="76" spans="1:33" x14ac:dyDescent="0.25">
      <c r="A76" s="55" t="s">
        <v>258</v>
      </c>
    </row>
  </sheetData>
  <sheetProtection password="CE2E" sheet="1" objects="1" scenarios="1"/>
  <mergeCells count="27">
    <mergeCell ref="I9:J9"/>
    <mergeCell ref="G22:G23"/>
    <mergeCell ref="AB22:AD22"/>
    <mergeCell ref="I22:I23"/>
    <mergeCell ref="AE22:AG22"/>
    <mergeCell ref="M22:O22"/>
    <mergeCell ref="P22:R22"/>
    <mergeCell ref="S22:U22"/>
    <mergeCell ref="V22:X22"/>
    <mergeCell ref="Y22:AA22"/>
    <mergeCell ref="J22:L22"/>
    <mergeCell ref="A6:B6"/>
    <mergeCell ref="A7:B7"/>
    <mergeCell ref="A22:A23"/>
    <mergeCell ref="H22:H23"/>
    <mergeCell ref="B22:B23"/>
    <mergeCell ref="C22:C23"/>
    <mergeCell ref="D22:D23"/>
    <mergeCell ref="E22:E23"/>
    <mergeCell ref="F22:F23"/>
    <mergeCell ref="C6:J6"/>
    <mergeCell ref="C7:J7"/>
    <mergeCell ref="A10:J11"/>
    <mergeCell ref="A9:B9"/>
    <mergeCell ref="C9:D9"/>
    <mergeCell ref="E9:F9"/>
    <mergeCell ref="G9:H9"/>
  </mergeCells>
  <pageMargins left="0.25" right="0.25" top="0.75" bottom="0.75" header="0.3" footer="0.3"/>
  <pageSetup paperSize="5"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2015-03-19T15:36:19Z</cp:lastPrinted>
  <dcterms:created xsi:type="dcterms:W3CDTF">2014-07-10T00:25:36Z</dcterms:created>
  <dcterms:modified xsi:type="dcterms:W3CDTF">2015-04-28T19:22:09Z</dcterms:modified>
</cp:coreProperties>
</file>