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30" windowWidth="21315" windowHeight="9345"/>
  </bookViews>
  <sheets>
    <sheet name="Nombre del Programa" sheetId="1" r:id="rId1"/>
  </sheets>
  <definedNames>
    <definedName name="_xlnm.Print_Area" localSheetId="0">'Nombre del Programa'!$B$2:$AH$118</definedName>
    <definedName name="_xlnm.Print_Titles" localSheetId="0">'Nombre del Programa'!$10:$11</definedName>
  </definedNames>
  <calcPr calcId="145621"/>
</workbook>
</file>

<file path=xl/calcChain.xml><?xml version="1.0" encoding="utf-8"?>
<calcChain xmlns="http://schemas.openxmlformats.org/spreadsheetml/2006/main">
  <c r="AH38" i="1" l="1"/>
  <c r="S53" i="1"/>
  <c r="AH60" i="1" l="1"/>
  <c r="AB60" i="1"/>
  <c r="Y60" i="1"/>
  <c r="AH61" i="1"/>
  <c r="AB61" i="1"/>
  <c r="Y61" i="1"/>
  <c r="AH113" i="1" l="1"/>
  <c r="AH114" i="1"/>
  <c r="AH115" i="1"/>
  <c r="AH109" i="1"/>
  <c r="AH74" i="1"/>
  <c r="AH75" i="1"/>
  <c r="AH76" i="1"/>
  <c r="AH77" i="1"/>
  <c r="AH110" i="1"/>
  <c r="AH111" i="1"/>
  <c r="AH112" i="1"/>
  <c r="AH105" i="1"/>
  <c r="AH63" i="1"/>
  <c r="AE109" i="1"/>
  <c r="AE63" i="1"/>
  <c r="AE69" i="1"/>
  <c r="AE71" i="1"/>
  <c r="AE72" i="1"/>
  <c r="AE73" i="1"/>
  <c r="AE105" i="1"/>
  <c r="AE106" i="1"/>
  <c r="AE107" i="1"/>
  <c r="AE108" i="1"/>
  <c r="AE37" i="1"/>
  <c r="AB37" i="1"/>
  <c r="AB67" i="1"/>
  <c r="AB65" i="1"/>
  <c r="AB63" i="1"/>
  <c r="AB68" i="1"/>
  <c r="AB102" i="1"/>
  <c r="AB103" i="1"/>
  <c r="AB104" i="1"/>
  <c r="AB18" i="1"/>
  <c r="Y95" i="1"/>
  <c r="Y96" i="1"/>
  <c r="Y101" i="1"/>
  <c r="Y98" i="1"/>
  <c r="Y100" i="1"/>
  <c r="Y99" i="1"/>
  <c r="Y63" i="1"/>
  <c r="Y65" i="1"/>
  <c r="Y62" i="1"/>
  <c r="Y66" i="1"/>
  <c r="Y36" i="1"/>
  <c r="Y17" i="1"/>
  <c r="V35" i="1" l="1"/>
  <c r="V60" i="1"/>
  <c r="V61" i="1"/>
  <c r="V62" i="1"/>
  <c r="V63" i="1"/>
  <c r="V64" i="1"/>
  <c r="V92" i="1"/>
  <c r="V93" i="1"/>
  <c r="V94" i="1"/>
  <c r="V95" i="1"/>
  <c r="V96" i="1"/>
  <c r="V97" i="1"/>
  <c r="V98" i="1"/>
  <c r="V99" i="1"/>
  <c r="V17" i="1"/>
  <c r="S87" i="1"/>
  <c r="S83" i="1"/>
  <c r="S80" i="1"/>
  <c r="S88" i="1"/>
  <c r="S89" i="1"/>
  <c r="S90" i="1"/>
  <c r="S91" i="1"/>
  <c r="S78" i="1"/>
  <c r="S49" i="1"/>
  <c r="S32" i="1"/>
  <c r="S29" i="1"/>
  <c r="S28" i="1"/>
  <c r="V100" i="1" l="1"/>
  <c r="AH12" i="1" l="1"/>
  <c r="AE12" i="1"/>
  <c r="AB12" i="1"/>
  <c r="Y12" i="1"/>
  <c r="V12" i="1"/>
  <c r="S12" i="1"/>
  <c r="P12" i="1"/>
  <c r="M12" i="1"/>
</calcChain>
</file>

<file path=xl/sharedStrings.xml><?xml version="1.0" encoding="utf-8"?>
<sst xmlns="http://schemas.openxmlformats.org/spreadsheetml/2006/main" count="3001" uniqueCount="412">
  <si>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</si>
  <si>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</si>
  <si>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</si>
  <si>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</si>
  <si>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</si>
  <si>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</si>
  <si>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</si>
  <si>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</si>
  <si>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</si>
  <si>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</si>
  <si>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</si>
  <si>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</si>
  <si>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</si>
  <si>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 xml:space="preserve">Porcentaje de familias beneficiarias a las que se emitió apoyo monetario para alimentación </t>
  </si>
  <si>
    <t>Componente</t>
  </si>
  <si>
    <t>2013: la frecuencia del indicador cambió a bimestral, durante el periodo 2008-2012 tenía una frecuencia trimestral.</t>
  </si>
  <si>
    <t>Del total de familias activas en el padrón, este indicador muestra a qué porcentaje se les transfiere apoyo monetario para alimentación.</t>
  </si>
  <si>
    <t>(Número de familias beneficiarias a las que se les transfirió el apoyo monetario de alimentación / Número total de familias beneficiarias en el Padrón Activo - número de familias que se encuentran en el Esquema Diferenciado de Apoyos) * 100.</t>
  </si>
  <si>
    <t>Bimestral</t>
  </si>
  <si>
    <t>Porcentaje</t>
  </si>
  <si>
    <t>Sistema Institucional de Información para la Operación del Programa (SIIOP).</t>
  </si>
  <si>
    <t>Programa Anual de Evaluación para el Ejercicio Fiscal 2015 de los Programas Federales de la Administración Pública Federal  (numeral 19)</t>
  </si>
  <si>
    <t>Evolución Histórica de Indicadores de la Matriz de Indicadores para Resultados 2007-2014</t>
  </si>
  <si>
    <t>Ejemplo</t>
  </si>
  <si>
    <t>S-155 Programa de Apoyo a las Instancias de Mujeres en las Entidades Federativas, para Implementar y Ejecutar Programas de Prevención de la Violencia contra las Mujeres</t>
  </si>
  <si>
    <t>Fin</t>
  </si>
  <si>
    <t>Promedio de diagnósticos o investigaciones dirigidos a detectar las principales problemáticas de violencia en sus diferentes formas y modalidades en relación al total de IMEF con proyectos apoyados</t>
  </si>
  <si>
    <t>Porcentaje de mujeres en situación de violencia de género, que con ayuda del PAIMEF cuentan con demanda resuelta.</t>
  </si>
  <si>
    <t>Es una medida de eficacia del programa en la resolución del problema de violencia, al medir el número de mujeres en situación de violencia que presentan una denuncia y que obtienen resolución a la misma.</t>
  </si>
  <si>
    <t>(Número de mujeres con denuncia resuelta / Número de mujeres que presentaron alguna denuncia)*100</t>
  </si>
  <si>
    <t>Trianual</t>
  </si>
  <si>
    <t>Otra</t>
  </si>
  <si>
    <t>Evaluación Externa del Programa.</t>
  </si>
  <si>
    <t>N/A</t>
  </si>
  <si>
    <t>Es una medida de eficacia del programa en la generación de diagnósticos e investigaciones dirigidos a detectar las principales problemáticas de violencia contra las mujeres.</t>
  </si>
  <si>
    <t>Número de diagnósticos o investigaciones dirigidos a detectar las principales problemáticas de violencia en sus diferentes  formas y modalidades entre total de IMEF con proyectos apoyados por cien</t>
  </si>
  <si>
    <t>Anual</t>
  </si>
  <si>
    <t>Otra-Número de diagnósticos o investigaciones</t>
  </si>
  <si>
    <t>Resultado de la revisión de informes finales de las IMEF apoyadas por el PAIMEF.</t>
  </si>
  <si>
    <t>Promedio de personas (mujeres, sus hijos e hijas) beneficiadas por algún servicio proporcionado en refugios o en unidades de atención y protección a las víctimas de violencia en relación al total de IMEF con proyectos apoyados.</t>
  </si>
  <si>
    <t>Es una medida de eficacia del programa en la generación de beneficios y apoyos a las mujeres víctimas de violencia y a sus hijos e hijas.</t>
  </si>
  <si>
    <t>Número de personas (mujeres, sus hijos e hijas) beneficiadas por algún servicio proporcionado en refugios o en  unidades de atención entre Total de IMEF con proyectos apoyados por cien</t>
  </si>
  <si>
    <t>Otra-Personas beneficiadas (mujeres, sus hijos e hijas)</t>
  </si>
  <si>
    <t>Número de profesionales (jueces, fiscales, médicos, profesores, trabajadores sociales, etc) que atienden directamente casos relacionados con la violencia contra las mujeres entre total de IMEF con proyectos apoyados por cien</t>
  </si>
  <si>
    <t>Es una medida de eficacia del programa en la generación de procesos de capacitación a profesionales que atienden situaciones de violencia contra las mujeres.</t>
  </si>
  <si>
    <t>Promedio de profesionales (jueces, fiscales, médicos, profesores, trabajadores sociales, etc.) que atienden directamente casos relacionados con la violencia de género capacitados en relación al total de IMEF con proyectos apoyados.</t>
  </si>
  <si>
    <t>Otra-Profesionales capacitados</t>
  </si>
  <si>
    <t>Tasa de crecimiento del número de mujeres atendidas con apoyo del PAIMEF según acciones de prevención y atención que realizan las IMEF</t>
  </si>
  <si>
    <t>Porcentaje de Mujeres de 15 años y más que experimentaron violencia física o sexual a lo largo de la relación con su última pareja que acudieron por ayuda a una IMEF</t>
  </si>
  <si>
    <t>Percepción favorable, por parte de las mujeres, sobre la igualdad entre los roles masculinos y femeninos en los hogares.</t>
  </si>
  <si>
    <t>Porcentaje de acciones de prevención, detección y atención de la violencia contra las mujeres dirigidas a la población que alcanzaron sus objetivos en por lo menos un 85%</t>
  </si>
  <si>
    <t>Porcentaje de acciones que derivado  del apoyo de PAIMEF generaron  procesos de cooperación interinstitucional respecto a la detección, prevención y atención de la violencia contra las mujeres en relación al total de acciones apoyadas por  el PAIMEF.</t>
  </si>
  <si>
    <t>Porcentaje de acciones dirigidas a generar estudios e investigaciones en materia de violencia contra las mujeres que alcanzaron sus objetivos en por lo menos un 85%</t>
  </si>
  <si>
    <t>Porcentaje de acciones dirigidas a la creación o fortalecimiento de refugios y unidades de atención y protección a las víctimas de violencia que alcanzaron sus objetivos en por lo menos un 85%.</t>
  </si>
  <si>
    <t>Porcentaje de acciones dirigidas al fortalecimiento y profesionalización institucional que alcanzaron sus objetivos en por lo menos un 85%.</t>
  </si>
  <si>
    <t>Propósito</t>
  </si>
  <si>
    <t>Es un indicador de eficacia en el logro de acciones de prevención, detección y atención de la violencia contra las mujeres</t>
  </si>
  <si>
    <t>Es una medida de eficacia del programa en la generación de procesos de cooperación interinstitucional en relación a la detección, prevención y atención de la violencia contra las mujeres.</t>
  </si>
  <si>
    <t>Es un indicador de eficacia en el logro de acciones dirigidas a generar estudios e investigaciones en materia de violencia contra las mujeres</t>
  </si>
  <si>
    <t>Número acciones dirigidas a la creación o fortalecimiento de refugios para las mujeres víctimas de violencia que alcanzaron sus objetivos en por lo menos un 85%</t>
  </si>
  <si>
    <t>Es un indicador de eficacia en el logro de los objetivos de fortalecimiento y profesionalización .</t>
  </si>
  <si>
    <t>Número de acciones de prevención, detección y atención de la violencia contra las mujeres dirigidas a la población que alcanzaron sus objetivos en por lo menos un 85% entre Número de acciones apoyadas de preveción, detección y atención de la violencia contra las mujeres dirigidas a la población por cienncia contra las mujeres que alcanzaron sus objetivos en por lo menos un 85% entre Número de acciones apoyadas de prevención detección y atención de la violencia contra las mujeres dirigidas a la población por cien.</t>
  </si>
  <si>
    <t>Número de acciones que derivado del apoyo del PAIMEF generaron procesos de cooperación interinstitucional respecto a la detección, prevención y atención de la violencia contra las mujeres entre el número de acciones apoyadas por el PAIMEF por cien.</t>
  </si>
  <si>
    <t>Número de acciones dirigidas a generar estudios e investigaciones en materia de violencia contra las mujeres que alcanzaron sus objetivos en por lo menos un 85% entre número de acciones dirigidos a generar investigaciones en materia de violencia contra las mujeres por cien</t>
  </si>
  <si>
    <t>Número de acciones dirigidas a la creación o fortalecimiento de refugios y unidades de atención y protección a las víctimas de violencia que alcanzaron sus objetivos en por lo menos un 85% entre número de acciones apoyadas dirigidos a la creación o fortalecimiento de refugios y unidades de atención y protección a las víctimas de violencia por cien</t>
  </si>
  <si>
    <t>Número de acciones dirigidas al fortalecimiento y profesionalización institucional que  alcanzaron sus objetivos en al menos un 85% entre número de acciones dirigidas al fortalcimiento y profesionalización institucional por cien.</t>
  </si>
  <si>
    <t>Acción</t>
  </si>
  <si>
    <t>Resultados de la revisión de informes finales de las IMEF apoyadas por el PAIMEF.</t>
  </si>
  <si>
    <t>Aportación promedio del PAIMEF a proyectos dirigidos a generar y difundir estudios e investigaciones en materia de violencia contra las mujeres</t>
  </si>
  <si>
    <t>Porcentaje de presupuesto ejercido respecto al autorizado para proyectos dirigidos al fortalecimiento y profesionalización institucional.</t>
  </si>
  <si>
    <t>Aportación promedio del PAIMEF a proyectos que promueven acciones de prevención, detección y atención de la violencia contra las mujeres dirigidas la población.</t>
  </si>
  <si>
    <t>Porcentaje de presupuesto ejercido respecto al autorizado para proyectos dirigidos a generar y difundir estudios e investigaciones en materia de violencia contra las mujeres.</t>
  </si>
  <si>
    <t>Porcentaje de Presupuesto ejercido respecto al autorizado para proyectos dirigidos a la creación o fortalecimiento de refugios y unidades de atención y protección a las víctimas de violencia.</t>
  </si>
  <si>
    <t>Porcentaje del presupuesto ejercido respecto a lo autorizado para proyectos que promueven acciones de prevención, detección y atención de la violencia contra las mujeres dirigidas a la población.</t>
  </si>
  <si>
    <t>Aportación promedio del PAIMEF a acciones dirigidas a la creación y fortalecimiento de refugios y unidades de atención y protección a las víctimas de violencia.</t>
  </si>
  <si>
    <t>Aportación promedio del PAIMEF para proyectos dirigidos al fortalecimiento y profesionalización institucional.</t>
  </si>
  <si>
    <t>Es una medida de la movilización efectiva de los recursos en la modalidad asignada de fortalecimiento y profesionalización institucional.</t>
  </si>
  <si>
    <t>Representa el monto económico promedio asignado por producto en la modalidad de fortalecimiento y profesionalización institucional</t>
  </si>
  <si>
    <t>Es una medida de la movilización efectiva de los recursos en la modalidad asignada de prevención, detección y atención de la violencia contra las mujeres dirigidas a la población.</t>
  </si>
  <si>
    <t>Representa el monto económico promedio asignado por producto en la modalidad de promoción de acciones de prevención, detección y atención de la violencia contra las mujeres.</t>
  </si>
  <si>
    <t>Es una medida de la movilización efectiva de los recursos en la modalidad asignada de generar y difundir estudios e investigaciones en materia de violencia.</t>
  </si>
  <si>
    <t>Representa el monto economico promedio asignado por producto en la modalidad de generar y difundir estudios e investigaciones en materia de violencia contra las mujeres.</t>
  </si>
  <si>
    <t>Es una medida de movilización efectiva de los recursos en la modalidad asignada de proyectos dirigidos a la creación o fortalecimiento de refugios y unidades de atención y protección a las victimas de violencia.</t>
  </si>
  <si>
    <t>Representa el monto económico promedio asignado por proyecto en la modalidad de creación o fortalecimiento de refugios y unidades de atención y protección a las víctimas de violencia.</t>
  </si>
  <si>
    <t>Aportación total del PAIMEF a proyectos dirigidos a generar y difundir estudios e investigaciones en materia de violencia contra las mujeres entre número de proyectos dirigidos a generar y difundir estudios e investigaciones en materia de violencia contra las mujeres</t>
  </si>
  <si>
    <t>Presupuesto ejercido para proyectos dirigidos al fortalecimiento y profesionalización institucional entre presupuesto autorizado a proyectos dirigidos al fortalecimiento y profesionalización institucional por cien.</t>
  </si>
  <si>
    <t>Aportación total del PAIMEF a proyectos de prevención, detección y atención de la violencia contra las mujeres dirigidas a la población entre numero de proyectos de prevención, detección y atención de la violencia contra las mujeres dirigidos a la población.</t>
  </si>
  <si>
    <t>Presupuesto ejercido para proyectos dirigidos a generar y difundir estudios e investigaciones en  materia de violencia contra las mujeres entre Presupuesto autorizado para proyectos dirigidos a generar y difundir estudios e investigaciones en materia de violencia contra las mujeres por cien</t>
  </si>
  <si>
    <t>Presupuesto ejercido para proyectos dirigidos a la creación o fortalecimiento de refugios y unidades de atención y protección a las víctimas de violencia entre presupuesto autorizado para proyectos dirigidos a la creación o fortalecimiento de refugios y unidades de atención y protección a las víctimas de violencia por cien.</t>
  </si>
  <si>
    <t>Presupuesto ejercido para proyectos dirigidos a promover acciones de prevención, detección y atención de la violencia contra las mujeres dirigidas a la población entre Presupuesto autorizado para proyectos dirigidos a promover acciones de prevención, detección y atención de la violencia contra las mujeres dirigidas a la población por cien.</t>
  </si>
  <si>
    <t>Aportación total de PAIMEF a acciones dirigidas a la creación o fortalecimiento de refugios y unidades de atención y protección a las víctimas de violencia entre número de proyectos dirigidos a la creación o fortalecimiento de refugios y unidades</t>
  </si>
  <si>
    <t>Aportación total de PAIMEF a proyectos dirigidos al fortalecimiento y profesionalización institucional entre Número de proyectos apoyados por PAIMEF dirigidos al fortalecimiento y profesionalización institucional</t>
  </si>
  <si>
    <t>Otra-</t>
  </si>
  <si>
    <t>Pesos</t>
  </si>
  <si>
    <t>Resultado de la revisión de los informes finales de las IMEF apoyadas.</t>
  </si>
  <si>
    <t>Porcentaje de costo de operación del Programa respecto al Monto total asignado a la operación del Programa</t>
  </si>
  <si>
    <t>Porcentaje de presupuesto ejercido respecto al autorizado para la operación del programa.</t>
  </si>
  <si>
    <t>Porcentaje de proyectos de IMEF a las cuales se les emite Acta de Terminación respecto al total de IMEF con proyectos aprobados.</t>
  </si>
  <si>
    <t>Porcentaje de IMEF que reciben la segunda ministración respecto de IMEF con proyectos aprobados</t>
  </si>
  <si>
    <t>Porcentaje de informes parciales de las IMEF apoyadas por el PAIMEF que fueron recibidos en tiempo y forma respecto al total de proyectos aprobados por el PAIMEF</t>
  </si>
  <si>
    <t>Porcentaje de IMEF que enviaron informes finales completos y en el tiempo establecido respecto al total de IMEF con proyectos aprobados</t>
  </si>
  <si>
    <t>Porcentaje de proyectos de las IMEF recibidos en el periodo establecido respecto al total de IMEF.</t>
  </si>
  <si>
    <t>Tiempo promedio de asignación de recursos a las IMEF cuyos proyectos fueron aprobados</t>
  </si>
  <si>
    <t>Actividad</t>
  </si>
  <si>
    <t>Es una medida de eficacia del programa en cuanto a promoción y difusión de la convocatoria del PAIMEF</t>
  </si>
  <si>
    <t>Es una medida de eficacia del programa en cuanto a su operación</t>
  </si>
  <si>
    <t>Es una medida del desempeño de las IMEF en la ejecución del proyecto</t>
  </si>
  <si>
    <t>Acta de terminación</t>
  </si>
  <si>
    <t>Oficio del área de finanzas del detalle de costos de operación.</t>
  </si>
  <si>
    <t>Es una medida del desempeño del Indesol en la operación del Programa.</t>
  </si>
  <si>
    <t>Registro administrativo</t>
  </si>
  <si>
    <t>Costo total de operación del Programa/Monto total asignado a la operación del Programa X 100.</t>
  </si>
  <si>
    <t>Presupuesto ejercido para la operación del programa entre presupuesto autorizado para la operación del programa X 100</t>
  </si>
  <si>
    <t>Número de proyectos de IMEF a los cuáles se les emite Acta de Terminación entre Número de proyectos de IMEF que fueron aprobados</t>
  </si>
  <si>
    <t>Número de IMEF que reciben la segunda ministración recursos entre Número de IMEF con proyectos aprobados</t>
  </si>
  <si>
    <t>Número de IMEF que enviaron informes parciales completos y en el tiempo establecidoentre Número de IMEF con proyectos aprobados</t>
  </si>
  <si>
    <t>Número de IMEF que enviaron informes finales  completos y en el tiempo establecido entre Número de IMEF con proyectos aprobados</t>
  </si>
  <si>
    <t>Número de proyectos de las IMEF recibidos en el periodo establecido y Número de IMEF por cien</t>
  </si>
  <si>
    <t>Número de días transcurridos desde la firma del instrumento jurídico hasta la asignación de recursos entre número de proyectos de las IMEF que fueron aprobados</t>
  </si>
  <si>
    <t>Otra-Instancias de Mujeres en las Entidades Federativas (IMEF)</t>
  </si>
  <si>
    <t>Proyecto</t>
  </si>
  <si>
    <t>Día</t>
  </si>
  <si>
    <t>Porcentaje de acciones que derivado del apoyo de PAIMEF generaron procesos de cooperación interinstitucional respecto a la detección, prevención y atención de la violencia contra las mujeres en relación al total de acciones apoyadas por el PAIMEF.</t>
  </si>
  <si>
    <t xml:space="preserve">Porcentaje de servidores públicos de los 3 ordenes de gobierno que adquieren conocimientos para prevenir, detectar y atender la violencia de género. </t>
  </si>
  <si>
    <t xml:space="preserve">Porcentaje de IMEF con Modelos de Atención a la Violencia de Género sistematizados. </t>
  </si>
  <si>
    <t>Porcentaje de IMEF con Bancos Estatales de Información que aportan datos en tiempo y forma.</t>
  </si>
  <si>
    <t>Porcentaje de personas pertenecientes a la población en general que adquieren conocimientos en materia de prevención , detección y difusión de la violencia contra las mujeres.</t>
  </si>
  <si>
    <t>Porcentaje de estudios e investigaciones orientados a la creación o mejoramiento de políticas públicas en materia de violencia contra las mujeres.</t>
  </si>
  <si>
    <t>Porcentaje de refugios para las mujeres en situación de violencia que cuentan con un modelo de atención sistematizado.</t>
  </si>
  <si>
    <t>Es una medida de eficacia del programa en la generación de modelos de Atención a la Violencia de Género sistematizados.</t>
  </si>
  <si>
    <t>Es una medida de eficacia del programa en la generación de Bancos Estatales de Información.</t>
  </si>
  <si>
    <t>Es una medida de eficacia del programa en la capacitación de personas pertenecientes a la población en general que adquieren conocimientos en materia de prevención, detección, y difusión de la violencia contra las mujeres.</t>
  </si>
  <si>
    <t>Es una medida de eficacia del programa en la generación de estudios e investigaciones orientados a la creación o mejoramiento de políticas públicas en materia de violencia contra las mujeres.</t>
  </si>
  <si>
    <t>Es una medida de eficacia del programa en la generación de modelos de atención sistematizados en refugios.</t>
  </si>
  <si>
    <t>(Número de servidores públicos de los 3 órdenes de gobierno que adquieren conocimientos para prevenir, detectar y atender la violencia de género / Número de servidores públicos de los 3 órdenes de gobierno que fueron capacitados para prevenir, detectar y atender la violencia de género) * 100</t>
  </si>
  <si>
    <t>(Número de IMEF con Modelos de Atención a la Violencia de Género sistematizados / Número de IMEF apoyadas) *100</t>
  </si>
  <si>
    <t>(Número de IMEF con Bancos Estatales de Información que aportan datos en tiempo y forma / número de IMEF apoyadas) * 100.</t>
  </si>
  <si>
    <t>(Número de personas pertenecientes a la población en general que adquieren conocimientos en materia de prevención, detección y difusión de la violencia contra las mujeres. / Número de personas pertenecientes a la población en general que recibieron conocimientos para prevenir, detectar y difundir la violencia contra las mujeres) * 100.</t>
  </si>
  <si>
    <t>(Número de estudios e investigaciones orientados a la creación o mejoramiento de políticas públicas en materia de violencia contra las mujeres / Número de estudios e investigaciones apoyados) * 100</t>
  </si>
  <si>
    <t>(Número de refugios para las mujeres en situación de violencia que cuentan con un modelo de atención sistematizado / Número de refugios) * 100</t>
  </si>
  <si>
    <t>Bianual</t>
  </si>
  <si>
    <t>Cuestionario de evaluación.</t>
  </si>
  <si>
    <t>Informe anual de resultados.</t>
  </si>
  <si>
    <t>Evaluación Específica Bianual para medir Indicadores de Propósito</t>
  </si>
  <si>
    <t>Sin información</t>
  </si>
  <si>
    <t>Proyectos de las IMEF apoyados en el periodo establecido.</t>
  </si>
  <si>
    <t>Porcentaje de Instancias de Mujeres apoyadas por PAIMEF que destinaron recursos para mejorar sus capacidades, conocimientos, habilidades y metodologías.</t>
  </si>
  <si>
    <t xml:space="preserve">Porcentaje de servidores públicos de los 3 ordenes de gobierno capacitados para prevenir, detectar y atender la violencia de género. </t>
  </si>
  <si>
    <t>Porcentaje de personas pertenecientes a la población en general a las que se dirigieron acciones y prácticas de prevención, detección y difusión de la violencia contra las mujeres priorizando a los grupos en situación de riesgo y vulnerabilidad.</t>
  </si>
  <si>
    <t>Porcentaje de presupuesto ejercido respecto al autorizado para proyectos dirigidos a generar y difundir estudios, investigaciones, sistemas de información y bases de datos.</t>
  </si>
  <si>
    <t>Porcentaje de refugios para las mujeres en situación de violencia que recibieron apoyo.</t>
  </si>
  <si>
    <t>Porcentaje de servicios de atención especializada ofrecidos a mujeres en situación de violencia.</t>
  </si>
  <si>
    <t>Porcentaje de mujeres en situación de violencia atendidas en los refugios.</t>
  </si>
  <si>
    <t xml:space="preserve">Porcentaje de hijas de mujeres en situación de violencia atendidos en los refugios. </t>
  </si>
  <si>
    <t xml:space="preserve">Porcentaje de hijos de mujeres en situación de violencia atendidos en los refugios. </t>
  </si>
  <si>
    <t>Porcentaje de mujeres atendidas en servicios de atención directa especializada.</t>
  </si>
  <si>
    <t>Es una medida de eficacia del programa en cuanto a su operación.</t>
  </si>
  <si>
    <t>Es una medida de eficacia del programa en cuanto a la capacitación de los servidores públicos.</t>
  </si>
  <si>
    <t xml:space="preserve">Es una medida de eficacia del programa en cuanto a su operación. </t>
  </si>
  <si>
    <t>Número de proyectos de las IMEF realizados en el periodo establecido</t>
  </si>
  <si>
    <t>(Número de Instancias de Mujeres apoyadas por PAIMEF que ejercieron recursos para mejorar sus capacidades, conocimientos, habilidades y metodologías / Número de Instancias de Mujeres programadas a apoyar para mejorar sus capacidades, conocimientos, habilidades y metodologías) * 100</t>
  </si>
  <si>
    <t>(Número de servidores públicos de los 3 ordenes de gobierno capacitados para prevenir, detectar y atender la violencia de género / Número de servidores públicos programados a capacitar) * 100.</t>
  </si>
  <si>
    <t>(Número de personas pertenecientes a la población en general a las que se dirigieron acciones y prácticas de prevención, detección y difusión de la violencia contra las mujeres priorizando a los grupos en situación de riesgo y vulnerabilidad / Número de personas programadas a recibir acciones y prácticas de prevención, detección y difusión de la violencia contra las mujeres priorizando a los grupos en situación de riesgo y vulnerabilidad) * 100</t>
  </si>
  <si>
    <t>(Monto de presupuesto ejercido para proyectos dirigidos a generar y difundir estudios, investigaciones, sistemas de información y bases de datos / Monto de presupuesto autorizado para proyectos dirigidos a generar y difundir estudios, investigaciones, sistemas de información y bases de datos) *100</t>
  </si>
  <si>
    <t>(Número de refugios para las mujeres en situación de violencia que recibieron apoyo / Número de refugios programados a apoyar) * 100.</t>
  </si>
  <si>
    <t>(Número de servicios de atención especializada ofrecidos a mujeres en situación de violencia / Número de servicios de atención especializada programados para mujeres en situación de violencia) * 100.</t>
  </si>
  <si>
    <t>(Número de mujeres en situación de violencia atendidas en los refugios / Número de mujeres en situación de violencia programadas a atender) * 100</t>
  </si>
  <si>
    <t>(Número de hijas de mujeres en situación de violencia atendidos en refugios/ Número de hijas de mujeres en situación de violencia programados a atender) * 100</t>
  </si>
  <si>
    <t>(Número de hijos de mujeres en situación de violencia atendidos en refugios / Número de hijos de mujeres en situación de violencia programados a atender) * 100</t>
  </si>
  <si>
    <t xml:space="preserve">(Número de mujeres víctimas de violencia atendidas en servicios de atención directa especializada / Número de mujeres víctimas de violencia programadas a atender en servicios de atención directa especializada) * 100. </t>
  </si>
  <si>
    <t>Trimestral</t>
  </si>
  <si>
    <t>Informe Trimestral Solicitado a las IMEF</t>
  </si>
  <si>
    <t>Información del programa.</t>
  </si>
  <si>
    <t>Informe anual.</t>
  </si>
  <si>
    <t>Reporte trimestral de avance de resultados de las IMEF</t>
  </si>
  <si>
    <t>Porcentaje de proyectos presentados por las IMEF que fueron dictaminados</t>
  </si>
  <si>
    <t>Tiempo promedio de asignación de recursos a las IMEF cuyos proyectos fueron dictaminados.</t>
  </si>
  <si>
    <t>Porcentaje de presupuesto ejercido respecto al autorizado para proyectos dirigidos al fortalecimiento capacitación y profesionalización institucional.</t>
  </si>
  <si>
    <t>Porcentaje del presupuesto ejercido respecto a lo autorizado para proyectos que promueven acciones y prácticas de prevención, detección y difusión de la violencia contra las mujeres dirigidas a la población en general priorizando a los grupos en situación de riesgo y vulnerabilidad.</t>
  </si>
  <si>
    <t>Porcentaje de presupuesto ejercido respecto al autorizado para proyectos dirigidos a generar y difundir estudios, investigaciones, sistemas de información y bases de datos que sirvan de fundamento para el diseño, instrumentación y evaluación de los programas y proyectos encaminados a la creación o mejoramiento de políticas públicas en materia de violencia contra las mujeres.</t>
  </si>
  <si>
    <t>Porcentaje de Presupuesto ejercido respecto al autorizado para proyectos dirigidos a la creación o fortalecimiento de refugios y albergues, así como de servicios de atención directa especializada y unidades de atención.</t>
  </si>
  <si>
    <t>Es una medida de eficacia del programa en cuanto a promoción, difusión y capacitación sobre la convocatoria del PAIMEF</t>
  </si>
  <si>
    <t>Es una medida de la movilización efectiva de los recursos en la modalidad asignada de proyectos dirigidos al fortalecimiento capacitación y profesionalización institucional.</t>
  </si>
  <si>
    <t>Es una medida de la movilización efectiva de los recursos en la modalidad asignada de proyectos dirigidos a promover acciones de prevención, detección y difusión de la violencia contra las mujeres dirigidas a la población en general priorizando a los grupos en situación de riesgo y vulnerabilidad.</t>
  </si>
  <si>
    <t>Es una medida de la movilización efectiva de los recursos en la modalidad asignada de proyectos dirigidos a generar y difundir estudios, investigaciones, sistemas de información y bases de datos que sirvan de fundamento para el diseño, instrumentación y evaluación de los programas y proyectos encaminados a la creación o mejoramiento de políticas públicas en materia de violencia contra las mujeres.</t>
  </si>
  <si>
    <t>Es una medida de la movilización efectiva de los recursos en la modalidad asignada de proyectos dirigidos a la creación o fortalecimiento de refugios y albergues, así como de servicios de atención directa especializada y unidades de atención.</t>
  </si>
  <si>
    <t>(Número de proyectos de las IMEF que fueron dictaminados / Número de IMEF) * 100</t>
  </si>
  <si>
    <t xml:space="preserve">[Número de días transcurridos desde la firma del instrumento jurídico hasta la asignación de recursos / 15 (días que prevén las reglas de operación para la entrega de los recursos) ] * 100 </t>
  </si>
  <si>
    <t>(Monto de presupuesto ejercido para proyectos dirigidos al fortalecimiento, capacitación y profesionalización institucional / Monto de presupuesto autorizado a proyectos dirigidos al fortalecimiento, capacitación y profesionalización institucional) * 100</t>
  </si>
  <si>
    <t>(Monto de presupuesto ejercido para proyectos dirigidos a promover acciones de prevención, detección y difusión de la violencia contra las mujeres dirigidas a la población en general priorizando a los grupos en situación de riesgo y vulnerabilidad / Monto de presupuesto autorizado para proyectos dirigidos a promover acciones de prevención, detección y difusión de la violencia contra las mujeres dirigidas a la población en general priorizando a los grupos en situación de riesgo y vulnerabilidad.) * 100</t>
  </si>
  <si>
    <t>(Monto de presupuesto ejercido para proyectos dirigidos a generar y difundir estudios, investigaciones, sistemas de información y bases de datos que sirvan de fundamento para el diseño, instrumentación y evaluación de los programas y proyectos encaminados a la creación o mejoramiento de políticas públicas en materia de violencia contra las mujeres / Monto de presupuesto autorizado para proyectos dirigidos a generar y difundir estudios, investigaciones, sistemas de información y bases de datos que sirvan de fundamento para el diseño, instrumentación y evaluación de los programas y proyectos encaminados a la creación o mejoramiento de políticas públicas en materia de violencia contra las mujeres) *100</t>
  </si>
  <si>
    <t>(Monto de presupuesto ejercido para proyectos dirigidos a la creación o fortalecimiento de refugios y albergues, así como de servicios de atención directa especializada / Monto de presupuesto autorizado para proyectos dirigidos a la creación o fortalecimiento de refugios y albergues, así como de servicios de atención directa especializada) * 100</t>
  </si>
  <si>
    <t>Informe Trimestral de ejercicio presupuestal</t>
  </si>
  <si>
    <t xml:space="preserve">Número de mujeres en situación de violencia que con apoyo del PAIMEF fueron atendidas con servicios especializados.
</t>
  </si>
  <si>
    <t xml:space="preserve">Índice global de fortalecimiento institucional de las IMEF para prevenir, detectar y atender la violencia contra las mujeres.
</t>
  </si>
  <si>
    <t xml:space="preserve">Unidades de Atención Especializada a mujeres en situación de violencia, apoyadas con los recursos del PAIMEF.
</t>
  </si>
  <si>
    <t xml:space="preserve">Personas pertenecientes a la población en general beneficiadas con acciones de prevención y detección de la violencia contra las mujeres a través de los recursos del PAIMEF.
</t>
  </si>
  <si>
    <t xml:space="preserve">Estudios, investigaciones, sistemas de información y bases de datos apoyados a través de los recursos del PAIMEF.
</t>
  </si>
  <si>
    <t xml:space="preserve">Servidoras/es públicas/os de los tres órdenes de gobierno, profesionales pertenecientes a las organizaciones de la sociedad civil, instituciones académicas o centros de investigación  capacitadas/os para prevenir, detectar y atender la violencia contra las mujeres a través de los recursos del PAIMEF.
</t>
  </si>
  <si>
    <t xml:space="preserve">Mujeres en situación de violencia, sus hijas e hijos, atendidas en los Refugios y Casas de Tránsito apoyados con recursos del PAIMEF
</t>
  </si>
  <si>
    <t xml:space="preserve">Mujeres en situación de violencia, sus hijas e hijos, atendidas en las Unidades de Atención Externa apoyadas con recursos del PAIMEF
</t>
  </si>
  <si>
    <t xml:space="preserve">Tiempo promedio de asignación de recursos a los proyectos PAIMEF.
</t>
  </si>
  <si>
    <t xml:space="preserve">Revisión de proyectos presentados por las IMEF.
</t>
  </si>
  <si>
    <t xml:space="preserve">Recursos otorgados a las IMEF para la ejecución de los proyectos del PAIMEF
</t>
  </si>
  <si>
    <t xml:space="preserve">Porcentaje de recursos del PAIMEF otorgados a las IMEF para la ejecución de acciones de fortalecimiento institucional para la prevención, detección y atención de la violencia contra las mujeres.
</t>
  </si>
  <si>
    <t xml:space="preserve">Porcentaje de recursos del PAIMEF otorgados a las IMEF para la ejecución de acciones y prácticas de prevención y detección de la violencia contra las mujeres dirigidas a la población en general.
</t>
  </si>
  <si>
    <t xml:space="preserve">Porcentaje de recursos del PAIMEF otorgados a las IMEF para la creación y/o fortalecimiento de refugios, casas de tránsito, centros de atención externa, unidades móviles, módulos de orientación y atención, líneas telefónicas, ventanillas de información, así como otras modalidades de atención especializada dirigidas a mujeres, sus hijas e hijos en situación de violencia.
</t>
  </si>
  <si>
    <t xml:space="preserve">Porcentaje de recursos del PAIMEF otorgados a las IMEF para la generación y difusión de estudios, investigaciones, sistemas de información y bases de datos, que sirvan de fundamento para el diseño instrumentación y evaluación de los programas y proyectos encaminados a la creación o mejoramiento de políticas públicas en materia de violencia contra  las mujeres.
</t>
  </si>
  <si>
    <t>Número de Mujeres en situación de violencia que con apoyo del PAIMEF fueron atendidas con servicios especializados durante el ejercicio fiscal presente</t>
  </si>
  <si>
    <t>Anexo metodológico del Índice global de fortalecimiento institucional de las IMEF para prevenir, detectar y atender la violencia contra las mujeres.</t>
  </si>
  <si>
    <t>Sumatoria de Unidades de Atención Especializada a mujeres en situación de violencia, apoyados con los recursos del PAIMEF.</t>
  </si>
  <si>
    <t>Sumatoria de personas pertenecientes a la población en general beneficiadas con acciones y prácticas de prevención y detección de la violencia contra las mujeres a través de los recursos del PAIMEF.</t>
  </si>
  <si>
    <t>Sumatoria de estudios, investigaciones, sistemas de información y bases de datos apoyados a través de los recursos del PAIMEF.</t>
  </si>
  <si>
    <t>Sumatoria del número de servidoras/es públicas/os de los tres órdenes de gobierno, profesionales pertenecientes a las organizaciones de la sociedad civil, instituciones académicas o centros de investigación capacitadas/os para prevenir, detectar y atender la violencia contra las mujeres a través de los recursos del PAIMEF</t>
  </si>
  <si>
    <t>Sumatoria de mujeres en situación de violencia, sus hijas e hijos, atendidas/os en los refugios y casas de tránsito apoyados con recursos del PAIMEF.</t>
  </si>
  <si>
    <t>Sumatoria de mujeres en situación de violencia, sus hijas e hijos, atendidas/os en las Unidades de Atención Externa apoyadas con recursos del PAIMEF.</t>
  </si>
  <si>
    <t>Promedio de días hábiles transcurridos entre la suscripción del Convenio de Coordinación y la entrega de recursos a la IMEF.</t>
  </si>
  <si>
    <t xml:space="preserve">Sumatoria de proyectos de las IMEF que fueron revisados </t>
  </si>
  <si>
    <t>Monto total de recursos del PAIMEF otorgados a las IMEF para la ejecución de proyectos del PAIMEF.</t>
  </si>
  <si>
    <t>Monto total de recursos del PAIMEF otorgados a las IMEF para la ejecución de acciones de fortalecimiento institucional para la prevención, detección y atención de la violencia contra las mujeres / Monto total de recursos del PAIMEF otorgados a las IMEF para la ejecución de proyectos del PAIMEF * 100</t>
  </si>
  <si>
    <t>Monto total de recursos del PAIMEF otorgados a las IMEF para la ejecución de acciones y prácticas de prevención y detección de la violencia contra las mujeres dirigidas a la población en general / Monto total de recursos del PAIMEF otorgados a las IMEF para la ejecución de proyectos del PAIMEF * 100</t>
  </si>
  <si>
    <t>Monto total de recursos del PAIMEF otorgados a las IMEF para la creación y/o fortalecimiento de refugios, casas de tránsito, centros de atención externa, unidades móviles, módulos de orientación y atención, líneas telefónicas, ventanillas de información, así como otras modalidades de atención especializada dirigidas a mujeres, sus hijas e hijos en situación de violencia / Monto total de recursos del PAIMEF otorgados a las IMEF para la ejecución de proyectos del PAIMEF * 100</t>
  </si>
  <si>
    <t>Monto total de recursos del PAIMEF otorgados a las IMEF para la generación y difusión de estudios, investigaciones, sistemas de información y bases de datos, que sirvan de fundamento para el diseño, instrumentación y evaluación de los programas y proyectos encaminados a la creación o mejoramiento de políticas públicas en materia de violencia contra  las mujeres / Monto total de recursos del PAIMEF otorgados a las IMEF para la ejecución de proyectos del PAIMEF * 100</t>
  </si>
  <si>
    <t>Mujer</t>
  </si>
  <si>
    <t>El fortalecimiento instituicional con el que cuentan las IMEF, con apoyo del PAIMEF, para implementar y ejecutar acciones de prevención, detección y atención de la violencia contra las mujeres.</t>
  </si>
  <si>
    <t>Unidades de Atención Especializada a mujeres en situación de violencia.</t>
  </si>
  <si>
    <t>Persona</t>
  </si>
  <si>
    <t>Estudios, investigaciones, sistemas de información y bases de datos.</t>
  </si>
  <si>
    <t>Monto asignado</t>
  </si>
  <si>
    <t>Formato de seguimiento.</t>
  </si>
  <si>
    <t>Informe Anual</t>
  </si>
  <si>
    <t>Reporte Trimestral</t>
  </si>
  <si>
    <t>Informe Trimestral</t>
  </si>
  <si>
    <t>Actas de la Mesa de revisión</t>
  </si>
  <si>
    <t>Convenios de Coordinación y Documentos bancarios</t>
  </si>
  <si>
    <t>Informe Final</t>
  </si>
  <si>
    <t>Es una medida de eficacia del programa sobre su incidencia en la atención del problema de la violencia, al medir el número de mujeres en situación de violencia que fueron atendidas con los servicios especializados.</t>
  </si>
  <si>
    <t>Índice global de fortalecimiento institucional de las IMEF para prevenir y atender la violencia contra las mujeres.</t>
  </si>
  <si>
    <t>Es una medida de eficacia que refleja en qué grado una IMEF cuenta con una adecuada infraestructura, recursos humanos y financieros suficientes, así como con vínculos de coordinación eficientes para que las acciones en materia de prevención y atención de la violencia contra las mujeres que realicen tengan impacto.</t>
  </si>
  <si>
    <t>Anexo metodológico del Índice global de fortalecimiento institucional de las IMEF para prevenir y atender la violencia contra las mujeres.</t>
  </si>
  <si>
    <t xml:space="preserve">El fortalecimiento instituicional con el que cuentan las IMEF, con apoyo del PAIMEF, para implementar y ejecutar acciones de prevención y atención de la violencia contra las mujeres. </t>
  </si>
  <si>
    <t>Documento metodológico para la medición del Fortalecimiento Institucional de las IMEF.</t>
  </si>
  <si>
    <t>Proyectos de las Instancias de Mujeres en las Entidades Federativas (IMEF) apoyados en el periodo establecido</t>
  </si>
  <si>
    <t xml:space="preserve">Número de proyectos de las IMEF realizados en el periodo establecido </t>
  </si>
  <si>
    <t>Servidoras/es públicas/os de los tres órdenes de gobierno, profesionales pertenecientes a las organizaciones de la sociedad civil, instituciones académicas o centros de investigación capacitadas/os para prevenir y atender la violencia contra las mujeres a través de los recursos del PAIMEF.</t>
  </si>
  <si>
    <t>Funcionariado público, profesionales pertenecientes a Organizaciones de la Sociedad civil, instituciones académicas y centros de investigación vinculados a la prevención y atención de la violencia contra las mujeres que han recibido capacitación, profesionalización y/o actualización en la materia con apoyo del PAIMEF.</t>
  </si>
  <si>
    <t>Sumatoria del número de servidoras/es públicas/os de los tres órdenes de gobierno, profesionales pertenecientes a las organizaciones de la sociedad civil, instituciones académicas o centros de investigación capacitadas/os para prevenir y atender la violencia contra las mujeres a través de los recursos del PAIMEF</t>
  </si>
  <si>
    <t>Informes parciales y finales.</t>
  </si>
  <si>
    <t>Estudios, investigaciones, sistemas de información y bases de datos apoyados a través de los recursos del PAIMEF que sirven de fundamento para el diseño, instrumentación y evaluación de los programas y proyectos encaminados a la creación o mejoramiento de políticas públicas en materia de violencia contra las mujeres.</t>
  </si>
  <si>
    <t>Unidades de atención especializada a mujeres en situación de violencia tales como Refugios, Casas de Tránsito, Centros de Atención Externa, Unidades Itinerantes, Ventanillas de Información, entre otros, apoyados con recursos del PAIMEF.</t>
  </si>
  <si>
    <t>Acciones de fomento organizacional de las IMEF</t>
  </si>
  <si>
    <t>Es una medida de eficacia sobre las acciones de fomento organizacional de las IMEF, dirigidas a su desarrollo en materia de planeacion, diseño y evaluacion de marcos conceptuales basicos, metodologias y estrategias, para prevenir y atender violencia contra las mujeres en las entidades federativas.</t>
  </si>
  <si>
    <t>Sumatoria del número de acciones de fomento organizacional de las IMEF realizadas en el presente ejercicio fiscal</t>
  </si>
  <si>
    <t>Metodologías, estrategias y marcos conceptuales para prevenir y atender la violencia contra las mujeres</t>
  </si>
  <si>
    <t>Recursos otorgados a las IMEF para la ejecución de los proyectos del PAIMEF</t>
  </si>
  <si>
    <t>Porcentaje de recursos del PAIMEF otorgados para la formación del funcionariado público y profesionales vinculados a la prevención y atención de la violencia contra las mujeres.</t>
  </si>
  <si>
    <t>Es una medida de eficacia del programa y reporta el porcentaje de recursos destinados para la ejecución de la vertiente A prevista en las Reglas de Operación del Programa</t>
  </si>
  <si>
    <t>Monto total de recursos del PAIMEF otorgados para la formación del funcionariado público y profesionales vinculados a la prevención y atención de la violencia contra las mujeres / Monto total de recursos del PAIMEF otorgados a las IMEF para la ejecución de proyectos del PAIMEF * 100</t>
  </si>
  <si>
    <t>Informes finales de las IMEF.</t>
  </si>
  <si>
    <t>Es una medida de eficacia del programa y reporta el porcentaje de recursos destinados para la ejecución de la vertiente B prevista en las Reglas de operación del Programa</t>
  </si>
  <si>
    <t>Es una medida de eficacia del programa y reporta el porcentaje de recursos destinados para la ejecución de la vertiente C.</t>
  </si>
  <si>
    <t>Es una medida de eficacia del programa y reporta el porcentaje de recursos destinados para la ejecución de la vertiente D conforme a lo previsto en las Reglas de Operación del Programa.</t>
  </si>
  <si>
    <t>Es una medida de eficacia del programa sobre su incidencia en la prevención y atención de la violencia contra las mujeres en las entidades federativas, al medir la tasa de crecimiento del número de mujeres en situación de violencia que fueron atendidas con los servicios especializados que brindan las IMEF con apoyo del PAIMEF.</t>
  </si>
  <si>
    <t>(Número de mujeres que recibieron servicios de prevención y atención por medio de las IMEF con apoyo del PAIMEF durante el ejercicio fiscal en curso - Número de mujeres que recibieron servicios de prevención y atención por medio de las IMEF con apoyo del PAIMEF durante el ejercicio fiscal anterior / Número de mujeres que recibieron servicios de prevención y atención por medio de las IMEF con apoyo del PAIMEF durante el ejercicio fiscal anterior) * 100</t>
  </si>
  <si>
    <t>Índice de Fortalecimiento Institucional de las IMEF para prevenir y atender la violencia contra las mujeres.</t>
  </si>
  <si>
    <t>Es una medida de eficacia que refleja en qué grado una IMEF cuenta con la capacidad de cumplir las responsabilidades definidas en el marco legal, de fijarse objetivos y de poner en práctica los medios para alcanzarlos, de manera directa o a través de la construcción de alianzas interinstitucionales, en materia de prevención y atención de la violencia contra las mujeres.</t>
  </si>
  <si>
    <t>Sumatoria de los Subíndices Capacidades Básicas + Corresponsabilidad + Eficiencia Operativa + Eficacia de Resultados, que obtuvieron las IMEF apoyadas por el Programa en el ejercicio fiscal en curso / Número de IMEF apoyadas por el Programa durante el ejercicio fiscal en curso</t>
  </si>
  <si>
    <t>Número de mujeres que recibieron servicios de prevención y atención por medio de las IMEF con apoyo del PAIMEF durante el ejercicio fiscal en curso.:Informes finales de las IMEF.; Número de mujeres que recibieron servicios de prevención y atención por medio de las IMEF con apoyo del PAIMEF durante el ejercicio fiscal anterior.:Informes finales de las IMEF.</t>
  </si>
  <si>
    <t>Indice de incremento</t>
  </si>
  <si>
    <t>Número de IMEF apoyadas por el Programa, durante el ejercicio fiscal en curso:Registro administrativo; Índice de Fortalecimiento Institucional de la IMEF i para prevenir y atender la violencia contra las mujeres.:Documentos.</t>
  </si>
  <si>
    <t>Promedio de estudios, investigaciones, sistemas de información y bases de datos apoyados a través de los recursos del PAIMEF.</t>
  </si>
  <si>
    <t>Es una medida de eficadia del Programa con relación al impulso para el desarrollo de estudios, investigaciones, sistemas de información y bases de datos apoyados a través de los recursos del PAIMEF que sirven de fundamento para el diseño, instrumentación y evaluación de los programas y proyectos encaminados a la creación o mejoramiento de políticas públicas en materia de violencia contra las mujeres.</t>
  </si>
  <si>
    <t>Número de estudios, investigaciones, sistemas de información y bases de datos apoyados a través de los recursos del PAIMEF / Número de IMEF que fueron apoyadas con recursos del Programa para la ejecución de proyectos para prevenir y atender la violencia contra las mujeres.</t>
  </si>
  <si>
    <t>Acciones de fomento estratégico de las IMEF</t>
  </si>
  <si>
    <t>IMEF apoyadas con recursos del Programa:Informe anual.; Número de estudios, investigaciones, sistemas de información y bases de datos apoyados a través de los recursos del PAIMEF.:Informe anual.</t>
  </si>
  <si>
    <t>Acciones de fomento organizacional:Informe anual de resultados.</t>
  </si>
  <si>
    <t>Promedio de visitas de monitoreo en campo a las IMEF con proyectos apoyados para prevenir y atender la violencia contra las mujeres.</t>
  </si>
  <si>
    <t>Es una medida de eficacia del programa en cuanto al monitoreo realizado a la ejecución de los proyectos apoyados con recursos del Programa, orientados a la prevención y atención de la violencia contra las mujeres.</t>
  </si>
  <si>
    <t>Número de visitas de monitoreo en campo a las IMEF apoyadas / Número de IMEF apoyadas</t>
  </si>
  <si>
    <t>Porcentaje de Visitas de seguimiento físico en campo a las IMEF que soliciten ampliación de recursos al PAIMEF</t>
  </si>
  <si>
    <t>Es una medida de eficacia del Programa respecto a la observancia de lo previsto en sus Reglas de Operación al atender las solicitudes de ampliación de presupuesto de las IMEF participantes.</t>
  </si>
  <si>
    <t>Número de solicitudes de ampliación remitidas por las IMEF / Número de visitas realizadas por el PAIMEF para la ampliación de presupuesto * 100</t>
  </si>
  <si>
    <t>Es una medidad de eficacia del Programa sobre la aplicación de subsidios destinados al apoyo de proyectos de las IMEF orientados a prevenir y atender la violencia contra las mujeres.</t>
  </si>
  <si>
    <t>Monto total de recursos del PAIMEF otorgados a las IMEF para la ejecución de proyectos del PAIMEF</t>
  </si>
  <si>
    <t>Visita</t>
  </si>
  <si>
    <t>IMEF apoyadas con recursos del Programa:Registros e informes.; Visitas de monitoreo en campo a las IMEF apoyadas con recursos del Programa:Información del programa.</t>
  </si>
  <si>
    <t>Número de solicitudes de ampliación remitidas por las IMEF.:Registro de la Dependencia.; Número de visitas realizadas por el PAIMEF para la ampliación de presupuesto:Registro de la Dependencia.</t>
  </si>
  <si>
    <t>Millones de pesos</t>
  </si>
  <si>
    <t>Recursos otorgados a las IMEF para la ejecución de los proyectos del PAIMEF:Informes trimestrales de avance.</t>
  </si>
  <si>
    <t>Es una medida de eficacia del Programa que da cuenta de la contribución a la prevención y atención de la violencia contra las mujeres que logran las IMEF con apoyo del PAIMEF.</t>
  </si>
  <si>
    <t>(Total de Mujeres de 15 años y más que experimentaron violencia física o sexual a lo largo de la relación con su última pareja que acudieron a una IMEF / Total de Mujeres de 15 años y más que experimentaron violencia física o sexual a lo largo de la relación con su última pareja, por instancias de ayuda a las que han acudido) x 100</t>
  </si>
  <si>
    <t>Es una medida de eficacia de las acciones realizadas por las IMEF, con apoyo del PAIMEF, en materia de prevención de la violencia contra las mujeres, así como de las acciones de difusión de los derechos humanos de las mujeres y de la equidad de género.</t>
  </si>
  <si>
    <t>(Número de mujeres casadas o unidas que respondieron No a las preguntas 10.1.1; 10.1.3; 10.1.5; 10.1.7; 10.1.9 y 10.1.10 + Número de mujeres alguna vez unidas y de mujeres nunca unidas que respondieron No a las preguntas 8.1.1; 8.1.3; 8.1.5; 8.1.7; 8.1.9 y 8.1.10 + Número de mujeres casadas o unidas que respondieron De acuerdo ó Sí a las preguntas 10.1.2; 10.1.4; 10.1.6; 10.1.8; 10.2.1; 10.2.2; 10.2.3; 10.2.4; 10.2.5; 10.2.6; 10.3.1 y 10.3.2 + Número de mujeres alguna vez unidas y nunca unidas que respondieron De acuerdo ó Sí a las preguntas 8.1.2; 8.1.4; 8.1.6; 8.1.8; 8.2.1; 8.2.2, 8.2.3; 8.2.4; 8.2.5; 8.2.6; 8.3.1 y 8.3.2 / Sumatoria de respuestas a cada una de las preguntas, de los tres tipos de cuestionario de la ENDIREH, relativas a los Roles de Género) * 100</t>
  </si>
  <si>
    <t>Porcentaje de recursos destinados a acciones tendientes a la institucionalización de la prevención y la atención de la violencia contra las mujeres.</t>
  </si>
  <si>
    <t>Es una medida que da cuenta el impulso del programa para que las IMEF realicen acciones de fortalecimiento institucional para prevenir y atender la violencia contra las mujeres.</t>
  </si>
  <si>
    <t>(Total de recursos destinados a acciones tendientes a la institucionalización de la prevención y la atención de la violencia contra las mujeres / Total de recursos otorgados a las IMEF) * 100</t>
  </si>
  <si>
    <t>Porcentaje de recursos que otorga el programa para acciones y prácticas de prevención de la violencia contra las mujeres, dirigidas a la población en general.</t>
  </si>
  <si>
    <t>Es una medida de eficiencia sobre los esfuerzos del Programa para orientar recursos a favor de acciones de prevención de la violencia contra las mujeres mediante los proyectos de las IMEF.</t>
  </si>
  <si>
    <t>(Total de recursos otorgados para Acciones y prácticas de prevención de la violencia contra las mujeres, dirigidas a la población en general / Total de recursos asignados a las IMEF para la ejecución de sus proyectos) * 100</t>
  </si>
  <si>
    <t>Porcentaje de recursos que otorga el PAIMEF para la atención especializada a las mujeres, y en su caso, a sus hijas e hijos, en situación de violencia, desde la perspectiva de género y en el marco de los derechos humanos, el desarrollo humano y la multiculturalidad.</t>
  </si>
  <si>
    <t>Es una medida de eficiencia sobre los esfuerzos del Programa para orientar recursos a la atención especializada a las mujeres, por medio de los proyectos apoyados de las IMEF.</t>
  </si>
  <si>
    <t>(Total de recursos otorgados por el PAIMEF para la atención especializada a las mujeres, y en su caso, a sus hijas e hijos, en situación de violencia, desde la perspectiva de género y en el marco de los derechos humanos, el desarrollo humano y la multiculturalidad / Total de recursos otorgados a las IMEF para la ejecución de sus proyectos) * 100</t>
  </si>
  <si>
    <t>Número de documentos e instrumentos conceptuales, metodológicos y técnicos que favorecen el desarrollo de conocimientos y habilidades estratégicas de las IMEF en materia de prevención y atención de la violencia contra las mujeres generados por INDESOL</t>
  </si>
  <si>
    <t>Es una medida sobre la eficacia de las acciones que a nivel central se implementan para el adelanto de las IMEF en materia de Prevención y Atención de la violencia contra las mujeres</t>
  </si>
  <si>
    <t>Sumatoria de los documentos e instrumentos conceptuales, metodológicos y técnicos que favorecen el desarrollo de conocimientos y habilidades estratégicas de las IMEF en materia de prevención y atención de la violencia contra las mujeres generados por INDESOL</t>
  </si>
  <si>
    <t>Porcentaje del personal de las IMEF que coordina la operación del PAIMEF que asiste a los eventos de formación, capacitación y actualización realizados por el Indesol</t>
  </si>
  <si>
    <t>Es un a medida sobre la eficacia de las acciones de capacitación que realiza a nivel central el Indesol para el personal de las IMEF en materia de prevención y atención de la violencia contra las mujeres.</t>
  </si>
  <si>
    <t>(Número de personas adscritas a las IMEF que asisten a los eventos de formación, capacitación y actualización realizados por el Indesol / Número de personas adscritas a las IMEF convocadas a los eventos de formación, capacitación y actualización realizados por el Indesol) * 100</t>
  </si>
  <si>
    <t>Número de convenios firmados</t>
  </si>
  <si>
    <t>Es una medida de gestión sobre el resultado final de las etapas previstas en reglas de operación del programa para la entrega de recursos para ejecución de los proyectos de las IMEF</t>
  </si>
  <si>
    <t>Sumatoria del número de convenios suscritos entre las IMEF y el Indesol para la entrega de recursos del PAIMEF</t>
  </si>
  <si>
    <t>Presupuesto Otorgado a las IMEF</t>
  </si>
  <si>
    <t>Es una medida de eficacia sobre la aplicación programada de los recursos del PAIMEF.</t>
  </si>
  <si>
    <t>Número de procesos de planeación realizadas</t>
  </si>
  <si>
    <t>Es una medida de eficacia sobre los procesos de planeación-programación de las acciones previstas para la aplicación del 1% de los recursos del PAIMEF</t>
  </si>
  <si>
    <t>Sumatoria de los Procesos de planeación de las Acciones estratégicas para el adelanto de las IMEF, en materia de prevención y atención de la violencia contra las mujeres</t>
  </si>
  <si>
    <t>Elaboración de Términos de referencia para las acciones estratégicas para el adelanto de las IMEF, en materia de prevención y atención de la violencia contra las mujeres, realizadas.</t>
  </si>
  <si>
    <t>Es una medida de eficacia sobre las tareas preparatorias para la aplicación del 1% de los recursos del programa, destinados al adelanto de las IMEF para prevenir y atender la violencia contra las mujeres.</t>
  </si>
  <si>
    <t>Número total de términos de referencia elaborados para las acciones estratégicas para el adelanto de las IMEF, en materia de prevención y atención de la violencia contra las mujeres, realizadas.</t>
  </si>
  <si>
    <t>Número de visitas de seguimiento realizadas a cada IMEF para verificación operativa.</t>
  </si>
  <si>
    <t>Es una medida del programa para verificar las actividades de monitoreo en campo a la ejecución de los proyectos de las IMEF apoyados.</t>
  </si>
  <si>
    <t>Sumatoria de las visitas de seguimiento físico en campo realizadas en el período establecido</t>
  </si>
  <si>
    <t>Cuatrimestral</t>
  </si>
  <si>
    <t>Documento</t>
  </si>
  <si>
    <t>Convenio</t>
  </si>
  <si>
    <t>Proceso</t>
  </si>
  <si>
    <t>Términos de Referencia</t>
  </si>
  <si>
    <t>Mujeres de 15 años y más que experimentaron violencia física o sexual a lo largo de la relación con su última pareja que acudieron a una IMEF:Encuesta y datos de INEGI.; Mujeres de 15 años y más que experimentaron violencia física o sexual a lo largo de la relación con su última pareja, por instancias de ayuda a las que han acudido.:Encuesta y datos de INEGI.</t>
  </si>
  <si>
    <t>Total de mujeres que respondieron el apartado de la ENDIREH correspondiente a los roles de género.:Encuesta y datos de INEGI.; Total de mujeres que expresaron tener una percepción favorable a la equidad en los roles de género y a los derechos de las mujeres y los hombres.:Encuesta y datos de INEGI.</t>
  </si>
  <si>
    <t>Presupuesto otorgado a las IMEF:Registros e informes.; Presupuesto para Acciones tendientes a la institucionalización de la prevención y la atención de la violencia contra las mujeres:Registros e informes.</t>
  </si>
  <si>
    <t>Total de recursos asignados por el Programa para la ejecución de los proyectos de las IMEF en el ejercicio fiscal.:Informe de cierre del ejercicio.; Total de recursos asignados para Acciones y prácticas de prevención de la violencia contra las mujeres, dirigidas a la población en general:Informe de cierre del ejercicio.</t>
  </si>
  <si>
    <t>Total de recursos otorgados a las IMEF para la ejecución de sus proyectos.:Informe de cierre del ejercicio.; Total de recursos para Atención especializada a las mujeres, y en su caso, a sus hijas e hijos, en situación de violencia, desde la perspectiva de género y en el marco de los derechos humanos, el desarrollo humano y la multiculturalidad.:Informe de cierre del ejercicio.</t>
  </si>
  <si>
    <t>Documentos e instrumentos:Documentos.</t>
  </si>
  <si>
    <t>Personas adscritas a las IMEF que son convocadas a los eventos de formación, capacitación y actualización realizados por el Indesol:Registro administrativo; Personas adscritas a las IMEF que asisten a los eventos de formación, capacitación y actualización realizados por el Indesol:Registro administrativo</t>
  </si>
  <si>
    <t>Convenios suscritos:Convenios suscritos.</t>
  </si>
  <si>
    <t>Monto total de recursos del PAIMEF otorgados a las IMEF para la ejecución de proyectos del PAIMEF.:Informe de avance de metas.</t>
  </si>
  <si>
    <t>Procesos de planeación de las Acciones estratégicas para el adelanto de las IMEF, en materia de prevención y atención de la violencia contra las mujeres:Registro administrativo</t>
  </si>
  <si>
    <t>Términos de Referencia:Documentos.</t>
  </si>
  <si>
    <t>Visitas de seguimiento:Reportes administrativos.</t>
  </si>
  <si>
    <t>Porcentaje de mujeres que han sufrido al menos un incidente de violencia a lo largo de su vida en pareja.</t>
  </si>
  <si>
    <t>Este indicador da cuenta de la contribución de las acciones de prevención y atención de la violencia de género, así como aquellas tendientes a la institucionalización de dichas acciones, a la disminución de la violencia contra las mujeres. Mide el porcentaje de mujeres de 15 años y más que declararon haber tenido al menos un incidente de violencia hacia ellas a lo largo de la relación con su última pareja.</t>
  </si>
  <si>
    <t>(Total de mujeres de 15 años y más que experimentaron incidentes de violencia hacia ellas a lo largo de la relación con su última pareja / Total de mujeres de 15 años y más) * 100</t>
  </si>
  <si>
    <t>Porcentaje de Mujeres que perciben igualdad de los roles masculino y femenino en los hogares.</t>
  </si>
  <si>
    <t>Es una medida de eficacia de las acciones realizadas por las IMEF en materia de información y sensibilización de la población en general sobre temas relativos a los derechos humanos de las mujeres y la violencia de género; la promoción de la autonomía económica y empoderamiento de las mujeres que acuden por servicios especializados de atención, así como acciones de contención emocional y autocuidado de las mujeres en situación de violencia.</t>
  </si>
  <si>
    <t>(Número de mujeres casadas o unidas que respondieron No a todas las siguientes preguntas 10.1.1; 10.1.3; 10.1.5; 10.1.7; 10.1.9 y 10.1.10 y que respondieron De acuerdo ó Sí a todas las siguientes preguntas 10.1.2; 10.1.4; 10.1.6; 10.1.8; 10.2.1; 10.2.2; 10.2.3; 10.2.4; 10.2.5; 10.2.6; 10.3.1 y 10.3.2 + Número de mujeres alguna vez unidas y de mujeres nunca unidas que respondieron No a todas las siguientes preguntas 8.1.1; 8.1.3; 8.1.5; 8.1.7; 8.1.9 y 8.1.10 y que respondieron De acuerdo ó Sí a todas las siguientes preguntas 8.1.2; 8.1.4; 8.1.6; 8.1.8; 8.2.1; 8.2.2, 8.2.3; 8.2.4; 8.2.5; 8.2.6; 8.3.1 y 8.3.2 / Total de Mujeres que respondieron el apartado correspondiente) x 100</t>
  </si>
  <si>
    <t>Sumatoria de los Componentes denominados Capacidades Institucionales Básicas + Corresponsabilidad Institucional + Eficiencia y Calidad Operativa + Eficacia en la Agenda Estatal, que obtuvieron las IMEF apoyadas por el Programa en el ejercicio fiscal en curso / 4 veces el Número de IMEF apoyadas por el Programa durante el ejercicio fiscal en curso</t>
  </si>
  <si>
    <t>Porcentaje de Mujeres de 15 años y más que experimentaron violencia física o sexual a lo largo de la relación con su última pareja y acudieron por ayuda a algún Instituto de la Mujer.</t>
  </si>
  <si>
    <t>Es una medida de eficacia que da cuenta de la contribución del Programa al aumento de la atención especializada de las mujeres en situación de violencia mediante la realización de acciones de información y sensibilización de la población en general sobre temas relativos a los derechos humanos de las mujeres y la violencia de género, así como la difusión y promoción de los servicios especializados de atención que brindan las IMEF.</t>
  </si>
  <si>
    <t>(Total de Mujeres de 15 años y más que experimentaron violencia física o sexual a lo largo de la relación con su última pareja acudieron por ayuda a algún Instituto de la Mujer/ Total de Mujeres de 15 años y más que experimentaron violencia física o sexual a lo largo de la relación con su última pareja) x 100</t>
  </si>
  <si>
    <t>Porcentaje de Mujeres de 15 años y más que experimentaron violencia física o sexual a lo largo de la relación con su última pareja y no acudieron por ayuda a alguna instancia.</t>
  </si>
  <si>
    <t>Es una medida de eficacia que da cuenta de la contribución del Programa a la promoción de la atención especializada de las mujeres en situación de violencia mediante la realización de acciones de información y sensibilización de la población en general sobre temas relativos a los derechos humanos de las mujeres y la violencia de género, así como la difusión y promoción de los servicios especializados de atención que brinda la IMEF y de la creación y apoyo de servicios especializados e integrales de atención de las IMEF y de las diversas instituciones gubernamentales y sociales involucradas en esa materia.</t>
  </si>
  <si>
    <t>(Total de Mujeres de 15 años y más que experimentaron violencia física o sexual a lo largo de la relación con su última pareja y no acudieron a una instancia por ayuda/ Total de Mujeres de 15 años y más que experimentaron violencia física o sexual a lo largo de la relación con su última pareja) x 100</t>
  </si>
  <si>
    <t>Número de servidores(as) públicos y especialistas de otros sectores capacitados(as) en materia de violencia contra las mujeres durante el ejercicio fiscal en curso, con el apoyo del PAIMEF en las entidades federativas.</t>
  </si>
  <si>
    <t>Es un indicador de eficacia sobre la profesionalización del personal de las diversas instancias que concurren a nivel estatal en la prevención y atención de la violencia contra las mujeres, mediante acciones de formación continua tales como cursos, seminarios, diplomados, talleres, entre otros, que son realizados por las IMEF con apoyo del PAIMEF.</t>
  </si>
  <si>
    <t>Sumatoria de las personas capacitadas en las entidades federativas en materia de violencia contra las mujeres con el apoyo del PAIMEF, durante el ejercicio fiscal en curso.</t>
  </si>
  <si>
    <t>Mujeres beneficiadas por los servicios especializados de prevención y atención de la violencia contra las mujeres brindados en las Unidades que crean y fortalecen las IMEF con apoyo del PAIMEF, durante el ejercicio fiscal en curso.</t>
  </si>
  <si>
    <t>Indicador de eficacia que da cuenta de la aportación que realiza el Programa a la atención de las mujeres en situación de violencia, así como de las personas allegadas tales como sus hijas e hijos.</t>
  </si>
  <si>
    <t>Sumatoria de las mujeres beneficiadas con servicios de prevención y atención que brindan las Unidades especializadas creadas y fortalecidas por las IMEF, con apoyo del PAIMEF, durante el ejercicio fiscal en curso.</t>
  </si>
  <si>
    <t>Convenios de coordinación suscritos para la creación y consolidación de sinergias en materia de atención y prevención de la violencia contra la mujer.</t>
  </si>
  <si>
    <t>Indicador de eficiencia, mide la contribución del programa a la creación y consolidación de sinergias interinstitucionales e intersectoriales que impulsen la agenda y la política pública en materia de prevención y atención de la violencia contra las mujeres</t>
  </si>
  <si>
    <t>Sumatoria del número de Convenios de coordinación suscritos para la creación y consolidación de sinergias en materia de atención y prevención de la violencia contra la mujer en el ejercicio fiscal en curso.</t>
  </si>
  <si>
    <t>Acciones de profesionalización para prevenir y atender la violencia contra las mujeres realizadas por el PAIMEF.</t>
  </si>
  <si>
    <t>Indicador de eficiencia, mide la contribución del programa a la profesionalización del personal de las IMEF en materia de atención, prevención y sanción de la violencia de género. Entre las acciones contempladas se encuentran: Cursos, Talleres, Seminarios y Foros especializados.</t>
  </si>
  <si>
    <t>Sumatoria del número de acciones de profesionalización para prevenir y atender la violencia contra las mujeres realizadas por el PAIMEF en el ejercicio fiscal en curso.</t>
  </si>
  <si>
    <t>Términos de referencia para las acciones de profesionalización de las IMEF realizados.</t>
  </si>
  <si>
    <t>Es una medida de eficacia sobre las tareas preparatorias para la aplicación del 1% de los recursos del programa, destinado a las acciones de profesionalización de las IMEF para prevenir y atender la violencia contra las mujeres.</t>
  </si>
  <si>
    <t>Número total de términos de referencia elaborados para la profesionalización de las IMEF, en materia de prevención y atención de la violencia contra las mujeres en el ejercicio fiscal en curso.</t>
  </si>
  <si>
    <t>Número de proyectos recibidos en tiempo y forma por el PAIMEF.</t>
  </si>
  <si>
    <t>Indicador de eficiencia que mide el número de proyectos recibidos por el programa que han sido validados favorablemente por el Indesol con base en los criterios y requisitos de elegibilidad de conformidad señalados en el numeral 3.3 de las Reglas de Operación del Programa.</t>
  </si>
  <si>
    <t>Sumatoria del número total de proyectos recibidos en tiempo que cumplen con los criterior y requisitos de eligibilidad señalados en el numeral 3.3 de las ROP.</t>
  </si>
  <si>
    <t>Porcentaje de proyectos recibidos que cumplen con los criterios y requisitos de elegibilidad para ser apoyados por el PAIMEF.</t>
  </si>
  <si>
    <t>(Total de proyectos recibidos en tiempo que cumplen con los criterior y requisitos de eligibilidad señalados en el numeral 3.3 de las ROP/ Total de proyectos recibidos en tiempo por el PAIMEF)*100</t>
  </si>
  <si>
    <t>Porcentaje de recursos destinados a acciones tendientes a fortalecer la coordinación y articulación estratégica entre las diversas instancias públicas y sociales para institucionalizar la prevención y la atención de la violencia contra las mujeres en las entidades federativas.</t>
  </si>
  <si>
    <t>(Total de recursos destinados a acciones tendientes a fortalecer la coordinación y articulación estratégica entre las diversas instancias públicas y sociales para institucionalizar la prevención y la atención de la violencia contra las mujeres en las entidades federativas / Total de recursos otorgados a las IMEF durante el ejercicio fiscal en curso) * 100</t>
  </si>
  <si>
    <t>Es una medida de eficiencia sobre los esfuerzos del Programa para orientar recursos para acciones y prácticas de prevención de la violencia contra las mujeres, dirigidas a la población en general conforme a sus características sociodemográficas y necesidades particulares</t>
  </si>
  <si>
    <t>Porcentaje de recursos que otorga el PAIMEF para la atención especializada a las mujeres, y en su caso, a sus hijas e hijos, en situación de violencia, desde la perspectiva de género y en el marco de los derechos humanos, el desarrollo humano y la interculturalidad.</t>
  </si>
  <si>
    <t>(Total de recursos otorgados por el PAIMEF para la atención especializada a las mujeres, y en su caso, a sus hijas e hijos, en situación de violencia, desde la perspectiva de género y en el marco de los derechos humanos, el desarrollo humano y la interculturalidad/ Total de recursos otorgados a las IMEF para la ejecución de sus proyectos) * 100</t>
  </si>
  <si>
    <t>Mujeres de 15 años y más:Encuesta Nacional sobre la Dinámica de las Relaciones en los Hogares, INEGI; Mujeres de 15 años y más que experimentaron incidentes de violencia hacia ellas a lo largo de la relación con su última pareja.:Encuesta Nacional sobre la Dinámica de las Relaciones en los Hogares, INEGI</t>
  </si>
  <si>
    <t>Mujeres casadas o unidas:Encuesta Nacional sobre la Dinámica de las Relaciones en los Hogares, INEGI; Mujeres algunas vez unidas:Encuesta Nacional sobre la Dinámica de las Relaciones en los Hogares, INEGI; Mujeres nunca unidas:Encuesta Nacional sobre la Dinámica de las Relaciones en los Hogares, INEGI</t>
  </si>
  <si>
    <t>Número de IMEF apoyadas por el Programa, durante el ejercicio fiscal en curso:Informe anual de resultados.; Corresponsabilidad Institucional:Cuestionario para Evaluar el Fortalecimiento Institucional de las IMEF; Eficiencia y calidad operativa:Cuestionario para Evaluar el Fortalecimiento Institucional de las IMEF.; Eficacia en la Agenda Estatal:Cuestionario para Evaluar el Fortalecimiento Institucional de las IMEF.; Capacidades Institucionales Básicas:Cuestionario para Evaluar el Fortalecimiento Institucional de las IMEF.</t>
  </si>
  <si>
    <t>Mujeres de 15 años y más que experimentaron violencia física o sexual a lo largo de la relación con su última pareja que acudieron por ayuda a algún Instituto de la Mujer:Encuesta Nacional sobre la Dinámica de las Relaciones en los Hogares, INEGI; Mujeres de 15 años y más que experimentaron violencia física o sexual a lo largo de la relación con su última pareja.:Encuesta Nacional sobre la Dinámica de las Relaciones en los Hogares, INEGI</t>
  </si>
  <si>
    <t>Mujeres de 15 años y más que experimentaron violencia física o sexual a lo largo de la relación con su última pareja y no acudieron a una instancia por ayuda.:Encuesta Nacional sobre la Dinámica de las Relaciones en los Hogares, INEGI; Mujeres de 15 años y más que experimentaron violencia física o sexual a lo largo de la relación con su última pareja.:Encuesta Nacional sobre la Dinámica de las Relaciones en los Hogares, INEGI</t>
  </si>
  <si>
    <t>Personas capacitadas en las entidades federativas en materia de violencia contra las mujeres con el apoyo del PAIMEF:Informes trimestrales.</t>
  </si>
  <si>
    <t>Mujeres beneficiadas con servicios de prevención y atención que brindan las Unidades especializadas creadas y fortalecidas por las IMEF, con apoyo del PAIMEF:Informes Trimestrales</t>
  </si>
  <si>
    <t>Convenios de coordinación suscritos para la creación y consolidación de sinergias en materia de atención y prevención de la violencia contra la mujer en el ejercicio fiscal en curso.:Cuestionario para evaluar el Fortalecimiento Institucional de las IMEF</t>
  </si>
  <si>
    <t>Acciones de profesionalización a favor del personal de las IMEF para prevenir y atender la violencia contra las mujeres realizadas por el PAIMEF en el ejercicio fiscal en curso.:Informe Anual de Actividades</t>
  </si>
  <si>
    <t>Términos de Referencia:Informes trimestrales</t>
  </si>
  <si>
    <t>Proyectos recibidos en tiempo y forma por el PAIMEF.:Cédulas de recepción.</t>
  </si>
  <si>
    <t>Proyectos recibidos en tiempo que cumplen con los criterior y requisitos de eligibilidad señalados en el numeral 3.3 de las ROP:Anexo 10 de las ROP del PAIMEF</t>
  </si>
  <si>
    <t>Recursos destinados a acciones tendientes a fortalecer la coordinación y articulación estratégica entre las diversas instancias públicas y sociales para institucionalizar la prevención y la atención de la violencia contra las mujeres en las entidades federativas:Informe de Cuenta Pública; Recursos otorgados a las IMEF durante el ejercicio fiscal en curso:Informe de Cuenta Pública</t>
  </si>
  <si>
    <t>Recursos otorgados para acciones y prácticas de prevención de la violencia contra las mujeres, dirigidas a la población en general conforme a sus características sociodemográficas y necesidades particulares:Informe de Cuenta Pública; Recursos asignados a las IMEF para la ejecución de sus proyectos durante el ejercicio fiscal en curso:Informe de Cuenta Pública</t>
  </si>
  <si>
    <t>Recursos otorgados a las IMEF para la ejecución de sus proyectos en el ejercicio fiscal en curso:Informe de Cuenta Pública; Recursos otorgados por el PAIMEF para la atención especializada a las mujeres, y en su caso, a sus hijas e hijos, en situación de violencia, desde la perspectiva de género y en el marco de los derechos humanos, el desarrollo humano y la interculturalidad.:Informe de Cuenta Pública</t>
  </si>
  <si>
    <t>Es una medida de eficacia del programa sobre el fortalecimiento institucional de las Instancias de Mujeres en las Entidades federativas para que éstas implementen acciones de prevención, detección y atención de la violencia contra las mujeres.</t>
  </si>
  <si>
    <t>Personas pertenecientes a la población en general que son beneficiadas con las acciones de prevención y detección de la violencia contra las mujeres implementadas por las IMEF con recursos del PAIMEF.</t>
  </si>
  <si>
    <t>Funcionariado público, profesionales pertenecientes a Organizaciones de la Sociedad civil, instituciones académicas y centros de investigación vinculados a la prevención, detección y atención de la violencia contra las mujeres que han recibido capacitación, profesionalización y/o actualización en la materia con apoyo del PAIMEF.</t>
  </si>
  <si>
    <t>Mujeres en situación de violencia, sus hijas e hijos, atendidas en los Refugios y Casas de Tránsito apoyados con recursos del PAIMEF, a través de las IMEF.</t>
  </si>
  <si>
    <t>Mujeres en situación de violencia, sus hijas e hijos, atendidas en las Unidades de Atención Externa apoyadas con recursos del PAIMEF, a través de las IMEF.</t>
  </si>
  <si>
    <t>Tiempo promedio transcurrido para la asignación de recursos del PAIMEF a los proyectos que presentan las IMEF.</t>
  </si>
  <si>
    <t>Es una medida de eficacia del programa en cuanto a su operación al destinar recursos para la ejecución de 32 proyectos, de igual número de IMEF, orientados a la prevención, detección y atención de la violencia contra las mujeres.</t>
  </si>
  <si>
    <r>
      <t>2012: Se agregó "</t>
    </r>
    <r>
      <rPr>
        <i/>
        <sz val="9"/>
        <color theme="1"/>
        <rFont val="Tahoma"/>
        <family val="2"/>
      </rPr>
      <t>Es una medida de eficacia del Programa con relación al impulso a las acciones de las IMEF paras la formación continua del</t>
    </r>
    <r>
      <rPr>
        <sz val="9"/>
        <color theme="1"/>
        <rFont val="Tahoma"/>
        <family val="2"/>
      </rPr>
      <t>" y se eliminó "</t>
    </r>
    <r>
      <rPr>
        <i/>
        <sz val="9"/>
        <color theme="1"/>
        <rFont val="Tahoma"/>
        <family val="2"/>
      </rPr>
      <t>que han recibido capacitación, profesionalización y/o actualización en la materia con apoyo del PAIMEF.</t>
    </r>
    <r>
      <rPr>
        <sz val="9"/>
        <color theme="1"/>
        <rFont val="Tahoma"/>
        <family val="2"/>
      </rPr>
      <t xml:space="preserve"> " de la definición del indicador.</t>
    </r>
  </si>
  <si>
    <r>
      <t>En 2013: se agregó "</t>
    </r>
    <r>
      <rPr>
        <i/>
        <sz val="9"/>
        <color theme="1"/>
        <rFont val="Tahoma"/>
        <family val="2"/>
      </rPr>
      <t>Número de</t>
    </r>
    <r>
      <rPr>
        <sz val="9"/>
        <color theme="1"/>
        <rFont val="Tahoma"/>
        <family val="2"/>
      </rPr>
      <t>" en el nombre del indicador</t>
    </r>
  </si>
  <si>
    <r>
      <t>En 2012: Se agrega al nombre del indicador "</t>
    </r>
    <r>
      <rPr>
        <i/>
        <sz val="9"/>
        <color theme="1"/>
        <rFont val="Tahoma"/>
        <family val="2"/>
      </rPr>
      <t>Unidades Especializadas de Atención para brindar servicios</t>
    </r>
    <r>
      <rPr>
        <sz val="9"/>
        <color theme="1"/>
        <rFont val="Tahoma"/>
        <family val="2"/>
      </rPr>
      <t>" y se agrega a la definición "</t>
    </r>
    <r>
      <rPr>
        <i/>
        <sz val="9"/>
        <color theme="1"/>
        <rFont val="Tahoma"/>
        <family val="2"/>
      </rPr>
      <t>Es una medida de eficacia del Programa sobre el impulso a la creación y el fortalecimiento de Unidades Especializadas de Atención para brindar servicios a mujeres en situación de violencia, con los recursos del PAIMEF</t>
    </r>
    <r>
      <rPr>
        <sz val="9"/>
        <color theme="1"/>
        <rFont val="Tahoma"/>
        <family val="2"/>
      </rPr>
      <t>"
En 2014:  se agregó al nombre del indicador "</t>
    </r>
    <r>
      <rPr>
        <i/>
        <sz val="9"/>
        <color theme="1"/>
        <rFont val="Tahoma"/>
        <family val="2"/>
      </rPr>
      <t>en las entidades federativas, durante el ejercicio fiscal en curso.</t>
    </r>
    <r>
      <rPr>
        <sz val="9"/>
        <color theme="1"/>
        <rFont val="Tahoma"/>
        <family val="2"/>
      </rPr>
      <t>" y cambia la definición por "</t>
    </r>
    <r>
      <rPr>
        <i/>
        <sz val="9"/>
        <color theme="1"/>
        <rFont val="Tahoma"/>
        <family val="2"/>
      </rPr>
      <t>Es un indicador de eficacia sobre la contribución del PAIMEF para el fortalecimiento, mejora y ampliación de la cobertura de los servicios especializados de prevención y atención de la violencia contra las mujeres en las entidades federativas.</t>
    </r>
    <r>
      <rPr>
        <sz val="9"/>
        <color theme="1"/>
        <rFont val="Tahoma"/>
        <family val="2"/>
      </rPr>
      <t>"</t>
    </r>
  </si>
  <si>
    <r>
      <t>En 2011: Se eliminó de la definición del indicador "</t>
    </r>
    <r>
      <rPr>
        <i/>
        <sz val="9"/>
        <color theme="1"/>
        <rFont val="Tahoma"/>
        <family val="2"/>
      </rPr>
      <t>y detección</t>
    </r>
    <r>
      <rPr>
        <sz val="9"/>
        <color theme="1"/>
        <rFont val="Tahoma"/>
        <family val="2"/>
      </rPr>
      <t>".
En 2012: La definición del indicador cambio por "</t>
    </r>
    <r>
      <rPr>
        <i/>
        <sz val="9"/>
        <color theme="1"/>
        <rFont val="Tahoma"/>
        <family val="2"/>
      </rPr>
      <t>Es una medida de eficacia del Programa con relación a las acciones de prevención de la violencia contra las mujeres, implementadas por las IMEF, dirigidas a personas pertenecientes a la población en general con recursos del PAIMEF.</t>
    </r>
    <r>
      <rPr>
        <sz val="9"/>
        <color theme="1"/>
        <rFont val="Tahoma"/>
        <family val="2"/>
      </rPr>
      <t>"
En 2014: Se elimina del nombre del indicador "</t>
    </r>
    <r>
      <rPr>
        <i/>
        <sz val="9"/>
        <color theme="1"/>
        <rFont val="Tahoma"/>
        <family val="2"/>
      </rPr>
      <t>pertenecientes a la</t>
    </r>
    <r>
      <rPr>
        <sz val="9"/>
        <color theme="1"/>
        <rFont val="Tahoma"/>
        <family val="2"/>
      </rPr>
      <t>" y se agrega "</t>
    </r>
    <r>
      <rPr>
        <i/>
        <sz val="9"/>
        <color theme="1"/>
        <rFont val="Tahoma"/>
        <family val="2"/>
      </rPr>
      <t>en las entidades federativas beneficiadas con servicios de prevención de la violencia contra las mujeres, brindados por las IMEF en el ejercicio fiscal en curso con apoyo del PAIMEF</t>
    </r>
    <r>
      <rPr>
        <sz val="9"/>
        <color theme="1"/>
        <rFont val="Tahoma"/>
        <family val="2"/>
      </rPr>
      <t>"</t>
    </r>
  </si>
  <si>
    <r>
      <t>En 2009: Cambió la frecuencia de medición a "</t>
    </r>
    <r>
      <rPr>
        <i/>
        <sz val="9"/>
        <color theme="1"/>
        <rFont val="Tahoma"/>
        <family val="2"/>
      </rPr>
      <t>Trimestral</t>
    </r>
    <r>
      <rPr>
        <sz val="9"/>
        <color theme="1"/>
        <rFont val="Tahoma"/>
        <family val="2"/>
      </rPr>
      <t>"</t>
    </r>
  </si>
  <si>
    <r>
      <t>En 2009: Cambia la frecuendia de medición a "</t>
    </r>
    <r>
      <rPr>
        <i/>
        <sz val="9"/>
        <color theme="1"/>
        <rFont val="Tahoma"/>
        <family val="2"/>
      </rPr>
      <t>Semestral</t>
    </r>
    <r>
      <rPr>
        <sz val="9"/>
        <color theme="1"/>
        <rFont val="Tahoma"/>
        <family val="2"/>
      </rPr>
      <t>"</t>
    </r>
  </si>
  <si>
    <r>
      <t>En 2009: Cambia la frecuencia a "</t>
    </r>
    <r>
      <rPr>
        <i/>
        <sz val="9"/>
        <color theme="1"/>
        <rFont val="Tahoma"/>
        <family val="2"/>
      </rPr>
      <t>Trimestral</t>
    </r>
    <r>
      <rPr>
        <sz val="9"/>
        <color theme="1"/>
        <rFont val="Tahoma"/>
        <family val="2"/>
      </rPr>
      <t>"</t>
    </r>
  </si>
  <si>
    <r>
      <t>En 2009: Se elimina del nombre del indicador "</t>
    </r>
    <r>
      <rPr>
        <i/>
        <sz val="9"/>
        <color theme="1"/>
        <rFont val="Tahoma"/>
        <family val="2"/>
      </rPr>
      <t>respecto al Monto total asignado a la operación del Programa</t>
    </r>
    <r>
      <rPr>
        <sz val="9"/>
        <color theme="1"/>
        <rFont val="Tahoma"/>
        <family val="2"/>
      </rPr>
      <t>"</t>
    </r>
  </si>
  <si>
    <t>En 2011: Se eliminó de la definición del indicador "detección".</t>
  </si>
  <si>
    <t>En 2011: Se eliminó del nombre del indicador " y detección".</t>
  </si>
  <si>
    <t xml:space="preserve">Los datos marcados en este color son datos con los que cuenta el PAIMEF y que no fueron reportados en PASH. </t>
  </si>
  <si>
    <t>D00 Instituto Nacional de Desarrollo Social</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</si>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</sst>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0"/>
      <color theme="1"/>
      <name val="Calibri"/>
      <family val="2"/>
      <scheme val="minor"/>
    </font>
    <font>
      <sz val="9"/>
      <color theme="1"/>
      <name val="Tahoma"/>
      <family val="2"/>
    </font>
    <font>
      <sz val="9"/>
      <color theme="1"/>
      <name val="Calibri"/>
      <family val="2"/>
      <scheme val="minor"/>
    </font>
    <font>
      <b/>
      <sz val="16"/>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b/>
      <sz val="8"/>
      <name val="Calibri"/>
      <family val="2"/>
      <scheme val="minor"/>
    </font>
    <font>
      <sz val="9"/>
      <name val="Tahoma"/>
      <family val="2"/>
    </font>
    <font>
      <i/>
      <sz val="9"/>
      <color theme="1"/>
      <name val="Tahoma"/>
      <family val="2"/>
    </font>
  </fonts>
  <fills count="8">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
      <patternFill patternType="solid">
        <fgColor theme="5" tint="0.59999389629810485"/>
        <bgColor indexed="64"/>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7">
    <xf numFmtId="0" fontId="0" fillId="0" borderId="0" xfId="0"/>
    <xf numFmtId="0" fontId="1" fillId="0" borderId="0" xfId="0" applyFont="1"/>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4" fillId="0" borderId="0" xfId="0" applyFont="1" applyAlignment="1">
      <alignment horizontal="center"/>
    </xf>
    <xf numFmtId="0" fontId="4" fillId="0" borderId="0" xfId="0" applyFont="1" applyAlignment="1">
      <alignment horizontal="center"/>
    </xf>
    <xf numFmtId="0" fontId="6" fillId="0" borderId="0" xfId="0" applyFont="1"/>
    <xf numFmtId="0" fontId="5" fillId="0" borderId="0" xfId="0" applyFont="1"/>
    <xf numFmtId="0" fontId="7" fillId="4" borderId="1" xfId="0" applyFont="1" applyFill="1" applyBorder="1" applyAlignment="1">
      <alignment horizontal="center" vertical="center" wrapText="1"/>
    </xf>
    <xf numFmtId="0" fontId="8" fillId="0" borderId="0" xfId="0" applyFont="1"/>
    <xf numFmtId="0" fontId="10" fillId="0" borderId="0" xfId="0" applyFont="1" applyAlignment="1"/>
    <xf numFmtId="0" fontId="12" fillId="0" borderId="0" xfId="0" applyFont="1" applyAlignment="1"/>
    <xf numFmtId="0" fontId="11" fillId="0" borderId="0" xfId="0" applyFont="1" applyAlignment="1"/>
    <xf numFmtId="0" fontId="9" fillId="0" borderId="0" xfId="0" applyFont="1" applyAlignment="1"/>
    <xf numFmtId="0" fontId="13" fillId="0" borderId="0" xfId="0" applyFon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2" fillId="0" borderId="0" xfId="0" applyFont="1" applyFill="1" applyBorder="1" applyAlignment="1">
      <alignment horizontal="left" vertical="center"/>
    </xf>
    <xf numFmtId="0" fontId="15"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2" fontId="17" fillId="5" borderId="1" xfId="0" applyNumberFormat="1" applyFont="1" applyFill="1" applyBorder="1" applyAlignment="1">
      <alignment horizontal="center" vertical="center" wrapText="1"/>
    </xf>
    <xf numFmtId="2" fontId="17" fillId="0" borderId="1" xfId="0" applyNumberFormat="1" applyFont="1" applyFill="1" applyBorder="1" applyAlignment="1">
      <alignment horizontal="center" vertical="center" wrapText="1"/>
    </xf>
    <xf numFmtId="0" fontId="7" fillId="4" borderId="2" xfId="0" applyFont="1" applyFill="1" applyBorder="1" applyAlignment="1">
      <alignment vertical="center" wrapText="1"/>
    </xf>
    <xf numFmtId="2" fontId="17" fillId="2" borderId="1" xfId="0" applyNumberFormat="1" applyFont="1" applyFill="1" applyBorder="1" applyAlignment="1">
      <alignment horizontal="center" vertical="center" wrapText="1"/>
    </xf>
    <xf numFmtId="2" fontId="17" fillId="7" borderId="1" xfId="0" applyNumberFormat="1" applyFont="1" applyFill="1" applyBorder="1" applyAlignment="1">
      <alignment horizontal="center" vertical="center" wrapText="1"/>
    </xf>
    <xf numFmtId="0" fontId="0" fillId="0" borderId="0" xfId="0" applyFill="1"/>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12" fillId="0" borderId="0" xfId="0" applyFont="1" applyFill="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wrapText="1"/>
    </xf>
    <xf numFmtId="0" fontId="7" fillId="6"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27</xdr:col>
      <xdr:colOff>302561</xdr:colOff>
      <xdr:row>1</xdr:row>
      <xdr:rowOff>65599</xdr:rowOff>
    </xdr:from>
    <xdr:to>
      <xdr:col>33</xdr:col>
      <xdr:colOff>726814</xdr:colOff>
      <xdr:row>6</xdr:row>
      <xdr:rowOff>525732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7"/>
  <sheetViews>
    <sheetView showGridLines="0" tabSelected="1" zoomScaleNormal="100" workbookViewId="0"/>
  </sheetViews>
  <sheetFormatPr baseColWidth="10" defaultRowHeight="15" x14ac:dyDescent="0.25"/>
  <cols>
    <col min="1" max="1" width="6" customWidth="1"/>
    <col min="2" max="3" width="24.28515625" customWidth="1"/>
    <col min="4" max="4" width="24.42578125" customWidth="1"/>
    <col min="5" max="5" width="20.85546875" customWidth="1"/>
    <col min="6" max="6" width="25.7109375" customWidth="1"/>
    <col min="7" max="9" width="20.85546875" customWidth="1"/>
    <col min="10" max="10" width="31.5703125" customWidth="1"/>
    <col min="11" max="11" width="17.85546875" customWidth="1"/>
    <col min="12" max="12" width="20.85546875" customWidth="1"/>
    <col min="13" max="13" width="20.28515625" customWidth="1"/>
    <col min="14" max="15" width="17.85546875" customWidth="1"/>
    <col min="16" max="16" width="21.5703125" customWidth="1"/>
    <col min="17" max="18" width="17.85546875" customWidth="1"/>
    <col min="19" max="19" width="21.5703125" customWidth="1"/>
    <col min="20" max="21" width="17.85546875" customWidth="1"/>
    <col min="22" max="22" width="21.28515625" customWidth="1"/>
    <col min="23" max="24" width="17.85546875" customWidth="1"/>
    <col min="25" max="25" width="20.85546875" customWidth="1"/>
    <col min="26" max="27" width="17.85546875" customWidth="1"/>
    <col min="28" max="28" width="20.42578125" customWidth="1"/>
    <col min="29" max="30" width="17.85546875" customWidth="1"/>
    <col min="31" max="31" width="19.85546875" customWidth="1"/>
    <col min="32" max="33" width="17.85546875" customWidth="1"/>
    <col min="34" max="34" width="20" customWidth="1"/>
  </cols>
  <sheetData>
    <row r="1" spans="1:34" ht="31.5" customHeight="1" x14ac:dyDescent="0.25"/>
    <row r="2" spans="1:34" ht="73.5" customHeight="1" x14ac:dyDescent="0.95">
      <c r="B2" s="13" t="s">
        <v>22</v>
      </c>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1:34" ht="31.5" customHeight="1" x14ac:dyDescent="0.55000000000000004">
      <c r="B3" s="14" t="s">
        <v>21</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row>
    <row r="4" spans="1:34" ht="31.5" customHeight="1" x14ac:dyDescent="0.45">
      <c r="B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row>
    <row r="5" spans="1:34" ht="31.5" customHeight="1" x14ac:dyDescent="0.35">
      <c r="B5" s="5"/>
      <c r="C5" s="5"/>
      <c r="D5" s="5"/>
      <c r="E5" s="5"/>
      <c r="F5" s="5"/>
      <c r="G5" s="5"/>
      <c r="H5" s="5"/>
      <c r="I5" s="5"/>
      <c r="J5" s="6"/>
      <c r="K5" s="5"/>
      <c r="L5" s="5"/>
      <c r="M5" s="5"/>
      <c r="N5" s="5"/>
      <c r="O5" s="5"/>
      <c r="P5" s="5"/>
      <c r="Q5" s="5"/>
      <c r="R5" s="5"/>
      <c r="S5" s="5"/>
      <c r="T5" s="5"/>
      <c r="U5" s="5"/>
      <c r="V5" s="5"/>
      <c r="W5" s="5"/>
      <c r="X5" s="5"/>
      <c r="Y5" s="5"/>
      <c r="Z5" s="5"/>
      <c r="AA5" s="5"/>
      <c r="AB5" s="5"/>
      <c r="AC5" s="5"/>
      <c r="AD5" s="5"/>
      <c r="AE5" s="5"/>
      <c r="AF5" s="5"/>
      <c r="AG5" s="5"/>
      <c r="AH5" s="5"/>
    </row>
    <row r="6" spans="1:34" s="15" customFormat="1" ht="34.5" customHeight="1" x14ac:dyDescent="0.25">
      <c r="B6" s="31" t="s">
        <v>9</v>
      </c>
      <c r="C6" s="31"/>
      <c r="D6" s="34" t="s">
        <v>410</v>
      </c>
      <c r="E6" s="34"/>
      <c r="F6" s="34"/>
      <c r="G6" s="34"/>
      <c r="H6" s="34"/>
      <c r="I6" s="34"/>
      <c r="J6" s="34"/>
      <c r="K6" s="34"/>
      <c r="M6" s="16"/>
      <c r="N6" s="16"/>
      <c r="O6" s="16"/>
      <c r="P6" s="16"/>
      <c r="Q6" s="16"/>
      <c r="R6" s="16"/>
      <c r="S6" s="16"/>
      <c r="T6" s="16"/>
      <c r="U6" s="16"/>
      <c r="V6" s="16"/>
      <c r="W6" s="16"/>
      <c r="X6" s="16"/>
      <c r="Y6" s="16"/>
      <c r="Z6" s="16"/>
      <c r="AA6" s="16"/>
      <c r="AB6" s="16"/>
      <c r="AC6" s="16"/>
      <c r="AD6" s="16"/>
      <c r="AE6" s="16"/>
      <c r="AF6" s="16"/>
      <c r="AG6" s="16"/>
      <c r="AH6" s="16"/>
    </row>
    <row r="7" spans="1:34" s="15" customFormat="1" ht="93" customHeight="1" x14ac:dyDescent="0.25">
      <c r="B7" s="31" t="s">
        <v>8</v>
      </c>
      <c r="C7" s="31"/>
      <c r="D7" s="35" t="s">
        <v>24</v>
      </c>
      <c r="E7" s="35"/>
      <c r="F7" s="35"/>
      <c r="G7" s="35"/>
      <c r="H7" s="35"/>
      <c r="I7" s="35"/>
      <c r="J7" s="35"/>
      <c r="K7" s="35"/>
      <c r="M7" s="16"/>
      <c r="N7" s="16"/>
      <c r="O7" s="16"/>
      <c r="P7" s="16"/>
      <c r="Q7" s="16"/>
      <c r="R7" s="16"/>
      <c r="S7" s="16"/>
      <c r="T7" s="16"/>
      <c r="U7" s="16"/>
      <c r="V7" s="16"/>
      <c r="W7" s="16"/>
      <c r="X7" s="16"/>
      <c r="Y7" s="16"/>
      <c r="Z7" s="16"/>
      <c r="AA7" s="16"/>
      <c r="AB7" s="16"/>
      <c r="AC7" s="16"/>
      <c r="AD7" s="16"/>
      <c r="AE7" s="16"/>
      <c r="AF7" s="16"/>
      <c r="AG7" s="16"/>
      <c r="AH7" s="16"/>
    </row>
    <row r="8" spans="1:34" s="15" customFormat="1" ht="14.25" customHeight="1" x14ac:dyDescent="0.25">
      <c r="B8" s="17"/>
      <c r="C8" s="17"/>
      <c r="D8" s="18"/>
      <c r="E8" s="18"/>
      <c r="F8" s="18"/>
      <c r="G8" s="18"/>
      <c r="H8" s="18"/>
      <c r="I8" s="18"/>
      <c r="J8" s="18"/>
      <c r="K8" s="18"/>
      <c r="M8" s="16"/>
      <c r="N8" s="16"/>
      <c r="O8" s="16"/>
      <c r="P8" s="16"/>
      <c r="Q8" s="16"/>
      <c r="R8" s="16"/>
      <c r="S8" s="16"/>
      <c r="T8" s="16"/>
      <c r="U8" s="16"/>
      <c r="V8" s="16"/>
      <c r="W8" s="16"/>
      <c r="X8" s="16"/>
      <c r="Y8" s="16"/>
      <c r="Z8" s="16"/>
      <c r="AA8" s="16"/>
      <c r="AB8" s="16"/>
      <c r="AC8" s="16"/>
      <c r="AD8" s="16"/>
      <c r="AE8" s="16"/>
      <c r="AF8" s="16"/>
      <c r="AG8" s="16"/>
      <c r="AH8" s="16"/>
    </row>
    <row r="9" spans="1:34" s="10" customFormat="1" ht="41.25" customHeight="1" x14ac:dyDescent="0.35"/>
    <row r="10" spans="1:34" s="8" customFormat="1" ht="35.25" customHeight="1" x14ac:dyDescent="0.3">
      <c r="B10" s="32" t="s">
        <v>5</v>
      </c>
      <c r="C10" s="32" t="s">
        <v>3</v>
      </c>
      <c r="D10" s="32" t="s">
        <v>6</v>
      </c>
      <c r="E10" s="32" t="s">
        <v>0</v>
      </c>
      <c r="F10" s="32" t="s">
        <v>1</v>
      </c>
      <c r="G10" s="32" t="s">
        <v>2</v>
      </c>
      <c r="H10" s="32" t="s">
        <v>4</v>
      </c>
      <c r="I10" s="32" t="s">
        <v>7</v>
      </c>
      <c r="J10" s="32" t="s">
        <v>10</v>
      </c>
      <c r="K10" s="36">
        <v>2007</v>
      </c>
      <c r="L10" s="36"/>
      <c r="M10" s="36"/>
      <c r="N10" s="36">
        <v>2008</v>
      </c>
      <c r="O10" s="36"/>
      <c r="P10" s="36"/>
      <c r="Q10" s="36">
        <v>2009</v>
      </c>
      <c r="R10" s="36"/>
      <c r="S10" s="36"/>
      <c r="T10" s="36">
        <v>2010</v>
      </c>
      <c r="U10" s="36"/>
      <c r="V10" s="36"/>
      <c r="W10" s="36">
        <v>2011</v>
      </c>
      <c r="X10" s="36"/>
      <c r="Y10" s="36"/>
      <c r="Z10" s="36">
        <v>2012</v>
      </c>
      <c r="AA10" s="36"/>
      <c r="AB10" s="36"/>
      <c r="AC10" s="36">
        <v>2013</v>
      </c>
      <c r="AD10" s="36"/>
      <c r="AE10" s="36"/>
      <c r="AF10" s="36">
        <v>2014</v>
      </c>
      <c r="AG10" s="36"/>
      <c r="AH10" s="36"/>
    </row>
    <row r="11" spans="1:34" s="8" customFormat="1" ht="79.5" customHeight="1" x14ac:dyDescent="0.3">
      <c r="B11" s="33"/>
      <c r="C11" s="33"/>
      <c r="D11" s="33"/>
      <c r="E11" s="33"/>
      <c r="F11" s="33"/>
      <c r="G11" s="33"/>
      <c r="H11" s="33"/>
      <c r="I11" s="33"/>
      <c r="J11" s="33"/>
      <c r="K11" s="9" t="s">
        <v>11</v>
      </c>
      <c r="L11" s="9" t="s">
        <v>12</v>
      </c>
      <c r="M11" s="9" t="s">
        <v>411</v>
      </c>
      <c r="N11" s="9" t="s">
        <v>11</v>
      </c>
      <c r="O11" s="9" t="s">
        <v>12</v>
      </c>
      <c r="P11" s="9" t="s">
        <v>411</v>
      </c>
      <c r="Q11" s="9" t="s">
        <v>11</v>
      </c>
      <c r="R11" s="9" t="s">
        <v>12</v>
      </c>
      <c r="S11" s="9" t="s">
        <v>411</v>
      </c>
      <c r="T11" s="9" t="s">
        <v>11</v>
      </c>
      <c r="U11" s="9" t="s">
        <v>12</v>
      </c>
      <c r="V11" s="9" t="s">
        <v>411</v>
      </c>
      <c r="W11" s="9" t="s">
        <v>11</v>
      </c>
      <c r="X11" s="9" t="s">
        <v>12</v>
      </c>
      <c r="Y11" s="9" t="s">
        <v>411</v>
      </c>
      <c r="Z11" s="9" t="s">
        <v>11</v>
      </c>
      <c r="AA11" s="9" t="s">
        <v>12</v>
      </c>
      <c r="AB11" s="9" t="s">
        <v>411</v>
      </c>
      <c r="AC11" s="9" t="s">
        <v>11</v>
      </c>
      <c r="AD11" s="9" t="s">
        <v>12</v>
      </c>
      <c r="AE11" s="9" t="s">
        <v>411</v>
      </c>
      <c r="AF11" s="9" t="s">
        <v>11</v>
      </c>
      <c r="AG11" s="9" t="s">
        <v>12</v>
      </c>
      <c r="AH11" s="9" t="s">
        <v>411</v>
      </c>
    </row>
    <row r="12" spans="1:34" ht="150" hidden="1" customHeight="1" x14ac:dyDescent="0.25">
      <c r="A12" s="23" t="s">
        <v>23</v>
      </c>
      <c r="B12" s="19">
        <v>2008</v>
      </c>
      <c r="C12" s="19" t="s">
        <v>14</v>
      </c>
      <c r="D12" s="19" t="s">
        <v>13</v>
      </c>
      <c r="E12" s="19" t="s">
        <v>16</v>
      </c>
      <c r="F12" s="19" t="s">
        <v>17</v>
      </c>
      <c r="G12" s="19" t="s">
        <v>18</v>
      </c>
      <c r="H12" s="19" t="s">
        <v>19</v>
      </c>
      <c r="I12" s="19" t="s">
        <v>20</v>
      </c>
      <c r="J12" s="20" t="s">
        <v>15</v>
      </c>
      <c r="K12" s="24">
        <v>20.293345339999998</v>
      </c>
      <c r="L12" s="24">
        <v>20.234000000000002</v>
      </c>
      <c r="M12" s="24">
        <f>IF(AND(L12&lt;&gt;0,K12&lt;&gt;0),L12/K12*100,"")</f>
        <v>99.707562558042014</v>
      </c>
      <c r="N12" s="21">
        <v>97</v>
      </c>
      <c r="O12" s="21">
        <v>97.6</v>
      </c>
      <c r="P12" s="21">
        <f>IF(AND(O12&lt;&gt;0,N12&lt;&gt;0),O12/N12*100,"")</f>
        <v>100.61855670103093</v>
      </c>
      <c r="Q12" s="22">
        <v>97</v>
      </c>
      <c r="R12" s="22">
        <v>97</v>
      </c>
      <c r="S12" s="22">
        <f>IF(AND(R12&lt;&gt;0,Q12&lt;&gt;0),R12/Q12*100,"")</f>
        <v>100</v>
      </c>
      <c r="T12" s="21">
        <v>97</v>
      </c>
      <c r="U12" s="21">
        <v>95.5</v>
      </c>
      <c r="V12" s="21">
        <f>IF(AND(U12&lt;&gt;0,T12&lt;&gt;0),U12/T12*100,"")</f>
        <v>98.453608247422693</v>
      </c>
      <c r="W12" s="22">
        <v>95</v>
      </c>
      <c r="X12" s="22">
        <v>98.6</v>
      </c>
      <c r="Y12" s="22">
        <f>IF(AND(X12&lt;&gt;0,W12&lt;&gt;0),X12/W12*100,"")</f>
        <v>103.78947368421052</v>
      </c>
      <c r="Z12" s="21">
        <v>97</v>
      </c>
      <c r="AA12" s="21">
        <v>96.56</v>
      </c>
      <c r="AB12" s="21">
        <f>IF(AND(AA12&lt;&gt;0,Z12&lt;&gt;0),AA12/Z12*100,"")</f>
        <v>99.546391752577321</v>
      </c>
      <c r="AC12" s="22">
        <v>95</v>
      </c>
      <c r="AD12" s="22">
        <v>96.63</v>
      </c>
      <c r="AE12" s="22">
        <f>IF(AND(AD12&lt;&gt;0,AC12&lt;&gt;0),AD12/AC12*100,"")</f>
        <v>101.7157894736842</v>
      </c>
      <c r="AF12" s="21">
        <v>95</v>
      </c>
      <c r="AG12" s="21">
        <v>95</v>
      </c>
      <c r="AH12" s="21">
        <f>IF(AND(AG12&lt;&gt;0,AF12&lt;&gt;0),AG12/AF12*100,"")</f>
        <v>100</v>
      </c>
    </row>
    <row r="13" spans="1:34" ht="102.75" x14ac:dyDescent="0.25">
      <c r="B13" s="4">
        <v>2008</v>
      </c>
      <c r="C13" s="4" t="s">
        <v>25</v>
      </c>
      <c r="D13" s="2" t="s">
        <v>26</v>
      </c>
      <c r="E13" s="2" t="s">
        <v>34</v>
      </c>
      <c r="F13" s="2" t="s">
        <v>35</v>
      </c>
      <c r="G13" s="3" t="s">
        <v>36</v>
      </c>
      <c r="H13" s="3" t="s">
        <v>37</v>
      </c>
      <c r="I13" s="3" t="s">
        <v>38</v>
      </c>
      <c r="J13" s="3"/>
      <c r="K13" s="24" t="s">
        <v>33</v>
      </c>
      <c r="L13" s="24" t="s">
        <v>33</v>
      </c>
      <c r="M13" s="24" t="s">
        <v>33</v>
      </c>
      <c r="N13" s="21" t="s">
        <v>33</v>
      </c>
      <c r="O13" s="21" t="s">
        <v>33</v>
      </c>
      <c r="P13" s="21" t="s">
        <v>33</v>
      </c>
      <c r="Q13" s="24" t="s">
        <v>33</v>
      </c>
      <c r="R13" s="24" t="s">
        <v>33</v>
      </c>
      <c r="S13" s="24" t="s">
        <v>33</v>
      </c>
      <c r="T13" s="21" t="s">
        <v>33</v>
      </c>
      <c r="U13" s="21" t="s">
        <v>33</v>
      </c>
      <c r="V13" s="21" t="s">
        <v>33</v>
      </c>
      <c r="W13" s="24" t="s">
        <v>33</v>
      </c>
      <c r="X13" s="24" t="s">
        <v>33</v>
      </c>
      <c r="Y13" s="24" t="s">
        <v>33</v>
      </c>
      <c r="Z13" s="21" t="s">
        <v>33</v>
      </c>
      <c r="AA13" s="21" t="s">
        <v>33</v>
      </c>
      <c r="AB13" s="21" t="s">
        <v>33</v>
      </c>
      <c r="AC13" s="24" t="s">
        <v>33</v>
      </c>
      <c r="AD13" s="24" t="s">
        <v>33</v>
      </c>
      <c r="AE13" s="24" t="s">
        <v>33</v>
      </c>
      <c r="AF13" s="21" t="s">
        <v>33</v>
      </c>
      <c r="AG13" s="21" t="s">
        <v>33</v>
      </c>
      <c r="AH13" s="21" t="s">
        <v>33</v>
      </c>
    </row>
    <row r="14" spans="1:34" ht="102.75" x14ac:dyDescent="0.25">
      <c r="B14" s="4">
        <v>2008</v>
      </c>
      <c r="C14" s="4" t="s">
        <v>25</v>
      </c>
      <c r="D14" s="2" t="s">
        <v>39</v>
      </c>
      <c r="E14" s="2" t="s">
        <v>40</v>
      </c>
      <c r="F14" s="2" t="s">
        <v>41</v>
      </c>
      <c r="G14" s="3" t="s">
        <v>36</v>
      </c>
      <c r="H14" s="3" t="s">
        <v>42</v>
      </c>
      <c r="I14" s="3" t="s">
        <v>38</v>
      </c>
      <c r="J14" s="3"/>
      <c r="K14" s="24" t="s">
        <v>33</v>
      </c>
      <c r="L14" s="24" t="s">
        <v>33</v>
      </c>
      <c r="M14" s="24" t="s">
        <v>33</v>
      </c>
      <c r="N14" s="21" t="s">
        <v>33</v>
      </c>
      <c r="O14" s="21" t="s">
        <v>33</v>
      </c>
      <c r="P14" s="21" t="s">
        <v>33</v>
      </c>
      <c r="Q14" s="24" t="s">
        <v>33</v>
      </c>
      <c r="R14" s="24" t="s">
        <v>33</v>
      </c>
      <c r="S14" s="24" t="s">
        <v>33</v>
      </c>
      <c r="T14" s="21" t="s">
        <v>33</v>
      </c>
      <c r="U14" s="21" t="s">
        <v>33</v>
      </c>
      <c r="V14" s="21" t="s">
        <v>33</v>
      </c>
      <c r="W14" s="24" t="s">
        <v>33</v>
      </c>
      <c r="X14" s="24" t="s">
        <v>33</v>
      </c>
      <c r="Y14" s="24" t="s">
        <v>33</v>
      </c>
      <c r="Z14" s="21" t="s">
        <v>33</v>
      </c>
      <c r="AA14" s="21" t="s">
        <v>33</v>
      </c>
      <c r="AB14" s="21" t="s">
        <v>33</v>
      </c>
      <c r="AC14" s="24" t="s">
        <v>33</v>
      </c>
      <c r="AD14" s="24" t="s">
        <v>33</v>
      </c>
      <c r="AE14" s="24" t="s">
        <v>33</v>
      </c>
      <c r="AF14" s="21" t="s">
        <v>33</v>
      </c>
      <c r="AG14" s="21" t="s">
        <v>33</v>
      </c>
      <c r="AH14" s="21" t="s">
        <v>33</v>
      </c>
    </row>
    <row r="15" spans="1:34" ht="102.75" x14ac:dyDescent="0.25">
      <c r="B15" s="4">
        <v>2008</v>
      </c>
      <c r="C15" s="4" t="s">
        <v>25</v>
      </c>
      <c r="D15" s="2" t="s">
        <v>45</v>
      </c>
      <c r="E15" s="2" t="s">
        <v>44</v>
      </c>
      <c r="F15" s="2" t="s">
        <v>43</v>
      </c>
      <c r="G15" s="3" t="s">
        <v>36</v>
      </c>
      <c r="H15" s="3" t="s">
        <v>46</v>
      </c>
      <c r="I15" s="3" t="s">
        <v>38</v>
      </c>
      <c r="J15" s="3"/>
      <c r="K15" s="24" t="s">
        <v>33</v>
      </c>
      <c r="L15" s="24" t="s">
        <v>33</v>
      </c>
      <c r="M15" s="24" t="s">
        <v>33</v>
      </c>
      <c r="N15" s="21" t="s">
        <v>33</v>
      </c>
      <c r="O15" s="21" t="s">
        <v>33</v>
      </c>
      <c r="P15" s="21" t="s">
        <v>33</v>
      </c>
      <c r="Q15" s="24" t="s">
        <v>33</v>
      </c>
      <c r="R15" s="24" t="s">
        <v>33</v>
      </c>
      <c r="S15" s="24" t="s">
        <v>33</v>
      </c>
      <c r="T15" s="21" t="s">
        <v>33</v>
      </c>
      <c r="U15" s="21" t="s">
        <v>33</v>
      </c>
      <c r="V15" s="21" t="s">
        <v>33</v>
      </c>
      <c r="W15" s="24" t="s">
        <v>33</v>
      </c>
      <c r="X15" s="24" t="s">
        <v>33</v>
      </c>
      <c r="Y15" s="24" t="s">
        <v>33</v>
      </c>
      <c r="Z15" s="21" t="s">
        <v>33</v>
      </c>
      <c r="AA15" s="21" t="s">
        <v>33</v>
      </c>
      <c r="AB15" s="21" t="s">
        <v>33</v>
      </c>
      <c r="AC15" s="24" t="s">
        <v>33</v>
      </c>
      <c r="AD15" s="24" t="s">
        <v>33</v>
      </c>
      <c r="AE15" s="24" t="s">
        <v>33</v>
      </c>
      <c r="AF15" s="21" t="s">
        <v>33</v>
      </c>
      <c r="AG15" s="21" t="s">
        <v>33</v>
      </c>
      <c r="AH15" s="21" t="s">
        <v>33</v>
      </c>
    </row>
    <row r="16" spans="1:34" ht="114" x14ac:dyDescent="0.25">
      <c r="B16" s="4">
        <v>2009</v>
      </c>
      <c r="C16" s="4" t="s">
        <v>25</v>
      </c>
      <c r="D16" s="2" t="s">
        <v>27</v>
      </c>
      <c r="E16" s="2" t="s">
        <v>28</v>
      </c>
      <c r="F16" s="2" t="s">
        <v>29</v>
      </c>
      <c r="G16" s="3" t="s">
        <v>30</v>
      </c>
      <c r="H16" s="3" t="s">
        <v>31</v>
      </c>
      <c r="I16" s="3" t="s">
        <v>32</v>
      </c>
      <c r="J16" s="3"/>
      <c r="K16" s="24" t="s">
        <v>33</v>
      </c>
      <c r="L16" s="24" t="s">
        <v>33</v>
      </c>
      <c r="M16" s="24" t="s">
        <v>33</v>
      </c>
      <c r="N16" s="21" t="s">
        <v>33</v>
      </c>
      <c r="O16" s="21" t="s">
        <v>33</v>
      </c>
      <c r="P16" s="21" t="s">
        <v>33</v>
      </c>
      <c r="Q16" s="25" t="s">
        <v>33</v>
      </c>
      <c r="R16" s="25" t="s">
        <v>33</v>
      </c>
      <c r="S16" s="24" t="s">
        <v>33</v>
      </c>
      <c r="T16" s="21" t="s">
        <v>33</v>
      </c>
      <c r="U16" s="21" t="s">
        <v>33</v>
      </c>
      <c r="V16" s="21" t="s">
        <v>33</v>
      </c>
      <c r="W16" s="24" t="s">
        <v>33</v>
      </c>
      <c r="X16" s="24" t="s">
        <v>33</v>
      </c>
      <c r="Y16" s="24" t="s">
        <v>33</v>
      </c>
      <c r="Z16" s="21" t="s">
        <v>33</v>
      </c>
      <c r="AA16" s="21" t="s">
        <v>33</v>
      </c>
      <c r="AB16" s="21" t="s">
        <v>33</v>
      </c>
      <c r="AC16" s="24" t="s">
        <v>33</v>
      </c>
      <c r="AD16" s="24" t="s">
        <v>33</v>
      </c>
      <c r="AE16" s="24" t="s">
        <v>33</v>
      </c>
      <c r="AF16" s="21" t="s">
        <v>33</v>
      </c>
      <c r="AG16" s="21" t="s">
        <v>33</v>
      </c>
      <c r="AH16" s="21" t="s">
        <v>33</v>
      </c>
    </row>
    <row r="17" spans="2:34" ht="114" x14ac:dyDescent="0.25">
      <c r="B17" s="4">
        <v>2010</v>
      </c>
      <c r="C17" s="4" t="s">
        <v>25</v>
      </c>
      <c r="D17" s="2" t="s">
        <v>193</v>
      </c>
      <c r="E17" s="2" t="s">
        <v>236</v>
      </c>
      <c r="F17" s="2" t="s">
        <v>208</v>
      </c>
      <c r="G17" s="3" t="s">
        <v>36</v>
      </c>
      <c r="H17" s="3" t="s">
        <v>223</v>
      </c>
      <c r="I17" s="3" t="s">
        <v>229</v>
      </c>
      <c r="J17" s="3"/>
      <c r="K17" s="24" t="s">
        <v>33</v>
      </c>
      <c r="L17" s="24" t="s">
        <v>33</v>
      </c>
      <c r="M17" s="24" t="s">
        <v>33</v>
      </c>
      <c r="N17" s="21" t="s">
        <v>33</v>
      </c>
      <c r="O17" s="21" t="s">
        <v>33</v>
      </c>
      <c r="P17" s="21" t="s">
        <v>33</v>
      </c>
      <c r="Q17" s="24" t="s">
        <v>33</v>
      </c>
      <c r="R17" s="24" t="s">
        <v>33</v>
      </c>
      <c r="S17" s="24" t="s">
        <v>33</v>
      </c>
      <c r="T17" s="21">
        <v>138513</v>
      </c>
      <c r="U17" s="21">
        <v>166104</v>
      </c>
      <c r="V17" s="21">
        <f>IF(AND(U17&lt;&gt;0,T17&lt;&gt;0),U17/T17*100,"")</f>
        <v>119.9194299452037</v>
      </c>
      <c r="W17" s="22">
        <v>165000</v>
      </c>
      <c r="X17" s="22">
        <v>145254</v>
      </c>
      <c r="Y17" s="22">
        <f>IF(AND(X17&lt;&gt;0,W17&lt;&gt;0),X17/W17*100,"")</f>
        <v>88.032727272727271</v>
      </c>
      <c r="Z17" s="21" t="s">
        <v>33</v>
      </c>
      <c r="AA17" s="21" t="s">
        <v>33</v>
      </c>
      <c r="AB17" s="21" t="s">
        <v>33</v>
      </c>
      <c r="AC17" s="24" t="s">
        <v>33</v>
      </c>
      <c r="AD17" s="24" t="s">
        <v>33</v>
      </c>
      <c r="AE17" s="24" t="s">
        <v>33</v>
      </c>
      <c r="AF17" s="21" t="s">
        <v>33</v>
      </c>
      <c r="AG17" s="21" t="s">
        <v>33</v>
      </c>
      <c r="AH17" s="21" t="s">
        <v>33</v>
      </c>
    </row>
    <row r="18" spans="2:34" ht="192.75" x14ac:dyDescent="0.25">
      <c r="B18" s="4">
        <v>2012</v>
      </c>
      <c r="C18" s="4" t="s">
        <v>25</v>
      </c>
      <c r="D18" s="2" t="s">
        <v>47</v>
      </c>
      <c r="E18" s="2" t="s">
        <v>262</v>
      </c>
      <c r="F18" s="2" t="s">
        <v>263</v>
      </c>
      <c r="G18" s="3" t="s">
        <v>36</v>
      </c>
      <c r="H18" s="3" t="s">
        <v>19</v>
      </c>
      <c r="I18" s="3" t="s">
        <v>267</v>
      </c>
      <c r="J18" s="3"/>
      <c r="K18" s="24" t="s">
        <v>33</v>
      </c>
      <c r="L18" s="24" t="s">
        <v>33</v>
      </c>
      <c r="M18" s="24" t="s">
        <v>33</v>
      </c>
      <c r="N18" s="21" t="s">
        <v>33</v>
      </c>
      <c r="O18" s="21" t="s">
        <v>33</v>
      </c>
      <c r="P18" s="21" t="s">
        <v>33</v>
      </c>
      <c r="Q18" s="24" t="s">
        <v>33</v>
      </c>
      <c r="R18" s="24" t="s">
        <v>33</v>
      </c>
      <c r="S18" s="24" t="s">
        <v>33</v>
      </c>
      <c r="T18" s="21" t="s">
        <v>33</v>
      </c>
      <c r="U18" s="21" t="s">
        <v>33</v>
      </c>
      <c r="V18" s="21" t="s">
        <v>33</v>
      </c>
      <c r="W18" s="24" t="s">
        <v>33</v>
      </c>
      <c r="X18" s="24" t="s">
        <v>33</v>
      </c>
      <c r="Y18" s="24" t="s">
        <v>33</v>
      </c>
      <c r="Z18" s="21">
        <v>12</v>
      </c>
      <c r="AA18" s="21">
        <v>28.72</v>
      </c>
      <c r="AB18" s="21">
        <f>IF(AND(AA18&lt;&gt;0,Z18&lt;&gt;0),AA18/Z18*100,"")</f>
        <v>239.33333333333331</v>
      </c>
      <c r="AC18" s="24" t="s">
        <v>33</v>
      </c>
      <c r="AD18" s="24" t="s">
        <v>33</v>
      </c>
      <c r="AE18" s="24" t="s">
        <v>33</v>
      </c>
      <c r="AF18" s="21" t="s">
        <v>33</v>
      </c>
      <c r="AG18" s="21" t="s">
        <v>33</v>
      </c>
      <c r="AH18" s="21" t="s">
        <v>33</v>
      </c>
    </row>
    <row r="19" spans="2:34" ht="191.25" x14ac:dyDescent="0.25">
      <c r="B19" s="4">
        <v>2013</v>
      </c>
      <c r="C19" s="4" t="s">
        <v>25</v>
      </c>
      <c r="D19" s="2" t="s">
        <v>48</v>
      </c>
      <c r="E19" s="2" t="s">
        <v>289</v>
      </c>
      <c r="F19" s="2" t="s">
        <v>290</v>
      </c>
      <c r="G19" s="3" t="s">
        <v>30</v>
      </c>
      <c r="H19" s="3" t="s">
        <v>19</v>
      </c>
      <c r="I19" s="3" t="s">
        <v>327</v>
      </c>
      <c r="J19" s="3"/>
      <c r="K19" s="24" t="s">
        <v>33</v>
      </c>
      <c r="L19" s="24" t="s">
        <v>33</v>
      </c>
      <c r="M19" s="24" t="s">
        <v>33</v>
      </c>
      <c r="N19" s="21" t="s">
        <v>33</v>
      </c>
      <c r="O19" s="21" t="s">
        <v>33</v>
      </c>
      <c r="P19" s="21" t="s">
        <v>33</v>
      </c>
      <c r="Q19" s="24" t="s">
        <v>33</v>
      </c>
      <c r="R19" s="24" t="s">
        <v>33</v>
      </c>
      <c r="S19" s="24" t="s">
        <v>33</v>
      </c>
      <c r="T19" s="21" t="s">
        <v>33</v>
      </c>
      <c r="U19" s="21" t="s">
        <v>33</v>
      </c>
      <c r="V19" s="21" t="s">
        <v>33</v>
      </c>
      <c r="W19" s="24" t="s">
        <v>33</v>
      </c>
      <c r="X19" s="24" t="s">
        <v>33</v>
      </c>
      <c r="Y19" s="24" t="s">
        <v>33</v>
      </c>
      <c r="Z19" s="21" t="s">
        <v>33</v>
      </c>
      <c r="AA19" s="21" t="s">
        <v>33</v>
      </c>
      <c r="AB19" s="21" t="s">
        <v>33</v>
      </c>
      <c r="AC19" s="22">
        <v>3</v>
      </c>
      <c r="AD19" s="22" t="s">
        <v>33</v>
      </c>
      <c r="AE19" s="22" t="s">
        <v>33</v>
      </c>
      <c r="AF19" s="21" t="s">
        <v>33</v>
      </c>
      <c r="AG19" s="21" t="s">
        <v>33</v>
      </c>
      <c r="AH19" s="21" t="s">
        <v>33</v>
      </c>
    </row>
    <row r="20" spans="2:34" ht="316.5" x14ac:dyDescent="0.25">
      <c r="B20" s="4">
        <v>2013</v>
      </c>
      <c r="C20" s="4" t="s">
        <v>25</v>
      </c>
      <c r="D20" s="2" t="s">
        <v>49</v>
      </c>
      <c r="E20" s="2" t="s">
        <v>291</v>
      </c>
      <c r="F20" s="2" t="s">
        <v>292</v>
      </c>
      <c r="G20" s="3" t="s">
        <v>30</v>
      </c>
      <c r="H20" s="3" t="s">
        <v>19</v>
      </c>
      <c r="I20" s="3" t="s">
        <v>328</v>
      </c>
      <c r="J20" s="3"/>
      <c r="K20" s="24" t="s">
        <v>33</v>
      </c>
      <c r="L20" s="24" t="s">
        <v>33</v>
      </c>
      <c r="M20" s="24" t="s">
        <v>33</v>
      </c>
      <c r="N20" s="21" t="s">
        <v>33</v>
      </c>
      <c r="O20" s="21" t="s">
        <v>33</v>
      </c>
      <c r="P20" s="21" t="s">
        <v>33</v>
      </c>
      <c r="Q20" s="24" t="s">
        <v>33</v>
      </c>
      <c r="R20" s="24" t="s">
        <v>33</v>
      </c>
      <c r="S20" s="24" t="s">
        <v>33</v>
      </c>
      <c r="T20" s="21" t="s">
        <v>33</v>
      </c>
      <c r="U20" s="21" t="s">
        <v>33</v>
      </c>
      <c r="V20" s="21" t="s">
        <v>33</v>
      </c>
      <c r="W20" s="24" t="s">
        <v>33</v>
      </c>
      <c r="X20" s="24" t="s">
        <v>33</v>
      </c>
      <c r="Y20" s="24" t="s">
        <v>33</v>
      </c>
      <c r="Z20" s="21" t="s">
        <v>33</v>
      </c>
      <c r="AA20" s="21" t="s">
        <v>33</v>
      </c>
      <c r="AB20" s="21" t="s">
        <v>33</v>
      </c>
      <c r="AC20" s="22">
        <v>83</v>
      </c>
      <c r="AD20" s="22" t="s">
        <v>33</v>
      </c>
      <c r="AE20" s="22" t="s">
        <v>33</v>
      </c>
      <c r="AF20" s="21" t="s">
        <v>33</v>
      </c>
      <c r="AG20" s="21" t="s">
        <v>33</v>
      </c>
      <c r="AH20" s="21" t="s">
        <v>33</v>
      </c>
    </row>
    <row r="21" spans="2:34" ht="204" x14ac:dyDescent="0.25">
      <c r="B21" s="4">
        <v>2014</v>
      </c>
      <c r="C21" s="4" t="s">
        <v>25</v>
      </c>
      <c r="D21" s="2" t="s">
        <v>339</v>
      </c>
      <c r="E21" s="2" t="s">
        <v>340</v>
      </c>
      <c r="F21" s="2" t="s">
        <v>341</v>
      </c>
      <c r="G21" s="3" t="s">
        <v>30</v>
      </c>
      <c r="H21" s="3" t="s">
        <v>19</v>
      </c>
      <c r="I21" s="3" t="s">
        <v>377</v>
      </c>
      <c r="J21" s="3"/>
      <c r="K21" s="24" t="s">
        <v>33</v>
      </c>
      <c r="L21" s="24" t="s">
        <v>33</v>
      </c>
      <c r="M21" s="24" t="s">
        <v>33</v>
      </c>
      <c r="N21" s="21" t="s">
        <v>33</v>
      </c>
      <c r="O21" s="21" t="s">
        <v>33</v>
      </c>
      <c r="P21" s="21" t="s">
        <v>33</v>
      </c>
      <c r="Q21" s="24" t="s">
        <v>33</v>
      </c>
      <c r="R21" s="24" t="s">
        <v>33</v>
      </c>
      <c r="S21" s="24" t="s">
        <v>33</v>
      </c>
      <c r="T21" s="21" t="s">
        <v>33</v>
      </c>
      <c r="U21" s="21" t="s">
        <v>33</v>
      </c>
      <c r="V21" s="21" t="s">
        <v>33</v>
      </c>
      <c r="W21" s="24" t="s">
        <v>33</v>
      </c>
      <c r="X21" s="24" t="s">
        <v>33</v>
      </c>
      <c r="Y21" s="24" t="s">
        <v>33</v>
      </c>
      <c r="Z21" s="21" t="s">
        <v>33</v>
      </c>
      <c r="AA21" s="21" t="s">
        <v>33</v>
      </c>
      <c r="AB21" s="21" t="s">
        <v>33</v>
      </c>
      <c r="AC21" s="24" t="s">
        <v>33</v>
      </c>
      <c r="AD21" s="24" t="s">
        <v>33</v>
      </c>
      <c r="AE21" s="24" t="s">
        <v>33</v>
      </c>
      <c r="AF21" s="21" t="s">
        <v>33</v>
      </c>
      <c r="AG21" s="21" t="s">
        <v>33</v>
      </c>
      <c r="AH21" s="21" t="s">
        <v>33</v>
      </c>
    </row>
    <row r="22" spans="2:34" ht="282.75" x14ac:dyDescent="0.25">
      <c r="B22" s="4">
        <v>2014</v>
      </c>
      <c r="C22" s="4" t="s">
        <v>25</v>
      </c>
      <c r="D22" s="2" t="s">
        <v>342</v>
      </c>
      <c r="E22" s="2" t="s">
        <v>343</v>
      </c>
      <c r="F22" s="2" t="s">
        <v>344</v>
      </c>
      <c r="G22" s="3" t="s">
        <v>30</v>
      </c>
      <c r="H22" s="3" t="s">
        <v>19</v>
      </c>
      <c r="I22" s="3" t="s">
        <v>378</v>
      </c>
      <c r="J22" s="3"/>
      <c r="K22" s="24" t="s">
        <v>33</v>
      </c>
      <c r="L22" s="24" t="s">
        <v>33</v>
      </c>
      <c r="M22" s="24" t="s">
        <v>33</v>
      </c>
      <c r="N22" s="21" t="s">
        <v>33</v>
      </c>
      <c r="O22" s="21" t="s">
        <v>33</v>
      </c>
      <c r="P22" s="21" t="s">
        <v>33</v>
      </c>
      <c r="Q22" s="24" t="s">
        <v>33</v>
      </c>
      <c r="R22" s="24" t="s">
        <v>33</v>
      </c>
      <c r="S22" s="24" t="s">
        <v>33</v>
      </c>
      <c r="T22" s="21" t="s">
        <v>33</v>
      </c>
      <c r="U22" s="21" t="s">
        <v>33</v>
      </c>
      <c r="V22" s="21" t="s">
        <v>33</v>
      </c>
      <c r="W22" s="24" t="s">
        <v>33</v>
      </c>
      <c r="X22" s="24" t="s">
        <v>33</v>
      </c>
      <c r="Y22" s="24" t="s">
        <v>33</v>
      </c>
      <c r="Z22" s="21" t="s">
        <v>33</v>
      </c>
      <c r="AA22" s="21" t="s">
        <v>33</v>
      </c>
      <c r="AB22" s="21" t="s">
        <v>33</v>
      </c>
      <c r="AC22" s="24" t="s">
        <v>33</v>
      </c>
      <c r="AD22" s="24" t="s">
        <v>33</v>
      </c>
      <c r="AE22" s="24" t="s">
        <v>33</v>
      </c>
      <c r="AF22" s="21" t="s">
        <v>33</v>
      </c>
      <c r="AG22" s="21" t="s">
        <v>33</v>
      </c>
      <c r="AH22" s="21" t="s">
        <v>33</v>
      </c>
    </row>
    <row r="23" spans="2:34" ht="226.5" x14ac:dyDescent="0.25">
      <c r="B23" s="4">
        <v>2008</v>
      </c>
      <c r="C23" s="4" t="s">
        <v>55</v>
      </c>
      <c r="D23" s="2" t="s">
        <v>50</v>
      </c>
      <c r="E23" s="2" t="s">
        <v>56</v>
      </c>
      <c r="F23" s="2" t="s">
        <v>61</v>
      </c>
      <c r="G23" s="3" t="s">
        <v>36</v>
      </c>
      <c r="H23" s="3" t="s">
        <v>66</v>
      </c>
      <c r="I23" s="3" t="s">
        <v>38</v>
      </c>
      <c r="J23" s="3"/>
      <c r="K23" s="24" t="s">
        <v>33</v>
      </c>
      <c r="L23" s="24" t="s">
        <v>33</v>
      </c>
      <c r="M23" s="24" t="s">
        <v>33</v>
      </c>
      <c r="N23" s="21" t="s">
        <v>33</v>
      </c>
      <c r="O23" s="21" t="s">
        <v>33</v>
      </c>
      <c r="P23" s="21" t="s">
        <v>33</v>
      </c>
      <c r="Q23" s="24" t="s">
        <v>33</v>
      </c>
      <c r="R23" s="24" t="s">
        <v>33</v>
      </c>
      <c r="S23" s="24" t="s">
        <v>33</v>
      </c>
      <c r="T23" s="21" t="s">
        <v>33</v>
      </c>
      <c r="U23" s="21" t="s">
        <v>33</v>
      </c>
      <c r="V23" s="21" t="s">
        <v>33</v>
      </c>
      <c r="W23" s="24" t="s">
        <v>33</v>
      </c>
      <c r="X23" s="24" t="s">
        <v>33</v>
      </c>
      <c r="Y23" s="24" t="s">
        <v>33</v>
      </c>
      <c r="Z23" s="21" t="s">
        <v>33</v>
      </c>
      <c r="AA23" s="21" t="s">
        <v>33</v>
      </c>
      <c r="AB23" s="21" t="s">
        <v>33</v>
      </c>
      <c r="AC23" s="24" t="s">
        <v>33</v>
      </c>
      <c r="AD23" s="24" t="s">
        <v>33</v>
      </c>
      <c r="AE23" s="24" t="s">
        <v>33</v>
      </c>
      <c r="AF23" s="21" t="s">
        <v>33</v>
      </c>
      <c r="AG23" s="21" t="s">
        <v>33</v>
      </c>
      <c r="AH23" s="21" t="s">
        <v>33</v>
      </c>
    </row>
    <row r="24" spans="2:34" ht="114" x14ac:dyDescent="0.25">
      <c r="B24" s="4">
        <v>2008</v>
      </c>
      <c r="C24" s="4" t="s">
        <v>55</v>
      </c>
      <c r="D24" s="2" t="s">
        <v>51</v>
      </c>
      <c r="E24" s="2" t="s">
        <v>57</v>
      </c>
      <c r="F24" s="2" t="s">
        <v>62</v>
      </c>
      <c r="G24" s="3" t="s">
        <v>36</v>
      </c>
      <c r="H24" s="3" t="s">
        <v>66</v>
      </c>
      <c r="I24" s="3" t="s">
        <v>38</v>
      </c>
      <c r="J24" s="3"/>
      <c r="K24" s="24" t="s">
        <v>33</v>
      </c>
      <c r="L24" s="24" t="s">
        <v>33</v>
      </c>
      <c r="M24" s="24" t="s">
        <v>33</v>
      </c>
      <c r="N24" s="21" t="s">
        <v>33</v>
      </c>
      <c r="O24" s="21" t="s">
        <v>33</v>
      </c>
      <c r="P24" s="21" t="s">
        <v>33</v>
      </c>
      <c r="Q24" s="24" t="s">
        <v>33</v>
      </c>
      <c r="R24" s="24" t="s">
        <v>33</v>
      </c>
      <c r="S24" s="24" t="s">
        <v>33</v>
      </c>
      <c r="T24" s="21" t="s">
        <v>33</v>
      </c>
      <c r="U24" s="21" t="s">
        <v>33</v>
      </c>
      <c r="V24" s="21" t="s">
        <v>33</v>
      </c>
      <c r="W24" s="24" t="s">
        <v>33</v>
      </c>
      <c r="X24" s="24" t="s">
        <v>33</v>
      </c>
      <c r="Y24" s="24" t="s">
        <v>33</v>
      </c>
      <c r="Z24" s="21" t="s">
        <v>33</v>
      </c>
      <c r="AA24" s="21" t="s">
        <v>33</v>
      </c>
      <c r="AB24" s="21" t="s">
        <v>33</v>
      </c>
      <c r="AC24" s="24" t="s">
        <v>33</v>
      </c>
      <c r="AD24" s="24" t="s">
        <v>33</v>
      </c>
      <c r="AE24" s="24" t="s">
        <v>33</v>
      </c>
      <c r="AF24" s="21" t="s">
        <v>33</v>
      </c>
      <c r="AG24" s="21" t="s">
        <v>33</v>
      </c>
      <c r="AH24" s="21" t="s">
        <v>33</v>
      </c>
    </row>
    <row r="25" spans="2:34" ht="114" x14ac:dyDescent="0.25">
      <c r="B25" s="4">
        <v>2008</v>
      </c>
      <c r="C25" s="4" t="s">
        <v>55</v>
      </c>
      <c r="D25" s="2" t="s">
        <v>52</v>
      </c>
      <c r="E25" s="2" t="s">
        <v>58</v>
      </c>
      <c r="F25" s="2" t="s">
        <v>63</v>
      </c>
      <c r="G25" s="3" t="s">
        <v>36</v>
      </c>
      <c r="H25" s="3" t="s">
        <v>66</v>
      </c>
      <c r="I25" s="3" t="s">
        <v>38</v>
      </c>
      <c r="J25" s="3"/>
      <c r="K25" s="24" t="s">
        <v>33</v>
      </c>
      <c r="L25" s="24" t="s">
        <v>33</v>
      </c>
      <c r="M25" s="24" t="s">
        <v>33</v>
      </c>
      <c r="N25" s="21" t="s">
        <v>33</v>
      </c>
      <c r="O25" s="21" t="s">
        <v>33</v>
      </c>
      <c r="P25" s="21" t="s">
        <v>33</v>
      </c>
      <c r="Q25" s="24" t="s">
        <v>33</v>
      </c>
      <c r="R25" s="24" t="s">
        <v>33</v>
      </c>
      <c r="S25" s="24" t="s">
        <v>33</v>
      </c>
      <c r="T25" s="21" t="s">
        <v>33</v>
      </c>
      <c r="U25" s="21" t="s">
        <v>33</v>
      </c>
      <c r="V25" s="21" t="s">
        <v>33</v>
      </c>
      <c r="W25" s="24" t="s">
        <v>33</v>
      </c>
      <c r="X25" s="24" t="s">
        <v>33</v>
      </c>
      <c r="Y25" s="24" t="s">
        <v>33</v>
      </c>
      <c r="Z25" s="21" t="s">
        <v>33</v>
      </c>
      <c r="AA25" s="21" t="s">
        <v>33</v>
      </c>
      <c r="AB25" s="21" t="s">
        <v>33</v>
      </c>
      <c r="AC25" s="24" t="s">
        <v>33</v>
      </c>
      <c r="AD25" s="24" t="s">
        <v>33</v>
      </c>
      <c r="AE25" s="24" t="s">
        <v>33</v>
      </c>
      <c r="AF25" s="21" t="s">
        <v>33</v>
      </c>
      <c r="AG25" s="21" t="s">
        <v>33</v>
      </c>
      <c r="AH25" s="21" t="s">
        <v>33</v>
      </c>
    </row>
    <row r="26" spans="2:34" ht="147.75" x14ac:dyDescent="0.25">
      <c r="B26" s="4">
        <v>2008</v>
      </c>
      <c r="C26" s="4" t="s">
        <v>55</v>
      </c>
      <c r="D26" s="2" t="s">
        <v>53</v>
      </c>
      <c r="E26" s="2" t="s">
        <v>59</v>
      </c>
      <c r="F26" s="2" t="s">
        <v>64</v>
      </c>
      <c r="G26" s="3" t="s">
        <v>36</v>
      </c>
      <c r="H26" s="3" t="s">
        <v>66</v>
      </c>
      <c r="I26" s="3" t="s">
        <v>67</v>
      </c>
      <c r="J26" s="3"/>
      <c r="K26" s="24" t="s">
        <v>33</v>
      </c>
      <c r="L26" s="24" t="s">
        <v>33</v>
      </c>
      <c r="M26" s="24" t="s">
        <v>33</v>
      </c>
      <c r="N26" s="21" t="s">
        <v>33</v>
      </c>
      <c r="O26" s="21" t="s">
        <v>33</v>
      </c>
      <c r="P26" s="21" t="s">
        <v>33</v>
      </c>
      <c r="Q26" s="24" t="s">
        <v>33</v>
      </c>
      <c r="R26" s="24" t="s">
        <v>33</v>
      </c>
      <c r="S26" s="24" t="s">
        <v>33</v>
      </c>
      <c r="T26" s="21" t="s">
        <v>33</v>
      </c>
      <c r="U26" s="21" t="s">
        <v>33</v>
      </c>
      <c r="V26" s="21" t="s">
        <v>33</v>
      </c>
      <c r="W26" s="24" t="s">
        <v>33</v>
      </c>
      <c r="X26" s="24" t="s">
        <v>33</v>
      </c>
      <c r="Y26" s="24" t="s">
        <v>33</v>
      </c>
      <c r="Z26" s="21" t="s">
        <v>33</v>
      </c>
      <c r="AA26" s="21" t="s">
        <v>33</v>
      </c>
      <c r="AB26" s="21" t="s">
        <v>33</v>
      </c>
      <c r="AC26" s="24" t="s">
        <v>33</v>
      </c>
      <c r="AD26" s="24" t="s">
        <v>33</v>
      </c>
      <c r="AE26" s="24" t="s">
        <v>33</v>
      </c>
      <c r="AF26" s="21" t="s">
        <v>33</v>
      </c>
      <c r="AG26" s="21" t="s">
        <v>33</v>
      </c>
      <c r="AH26" s="21" t="s">
        <v>33</v>
      </c>
    </row>
    <row r="27" spans="2:34" ht="102.75" x14ac:dyDescent="0.25">
      <c r="B27" s="4">
        <v>2008</v>
      </c>
      <c r="C27" s="4" t="s">
        <v>55</v>
      </c>
      <c r="D27" s="2" t="s">
        <v>54</v>
      </c>
      <c r="E27" s="2" t="s">
        <v>60</v>
      </c>
      <c r="F27" s="2" t="s">
        <v>65</v>
      </c>
      <c r="G27" s="3" t="s">
        <v>36</v>
      </c>
      <c r="H27" s="3" t="s">
        <v>66</v>
      </c>
      <c r="I27" s="3" t="s">
        <v>38</v>
      </c>
      <c r="J27" s="3"/>
      <c r="K27" s="24" t="s">
        <v>33</v>
      </c>
      <c r="L27" s="24" t="s">
        <v>33</v>
      </c>
      <c r="M27" s="24" t="s">
        <v>33</v>
      </c>
      <c r="N27" s="21" t="s">
        <v>33</v>
      </c>
      <c r="O27" s="21" t="s">
        <v>33</v>
      </c>
      <c r="P27" s="21" t="s">
        <v>33</v>
      </c>
      <c r="Q27" s="24" t="s">
        <v>33</v>
      </c>
      <c r="R27" s="24" t="s">
        <v>33</v>
      </c>
      <c r="S27" s="24" t="s">
        <v>33</v>
      </c>
      <c r="T27" s="21" t="s">
        <v>33</v>
      </c>
      <c r="U27" s="21" t="s">
        <v>33</v>
      </c>
      <c r="V27" s="21" t="s">
        <v>33</v>
      </c>
      <c r="W27" s="24" t="s">
        <v>33</v>
      </c>
      <c r="X27" s="24" t="s">
        <v>33</v>
      </c>
      <c r="Y27" s="24" t="s">
        <v>33</v>
      </c>
      <c r="Z27" s="21" t="s">
        <v>33</v>
      </c>
      <c r="AA27" s="21" t="s">
        <v>33</v>
      </c>
      <c r="AB27" s="21" t="s">
        <v>33</v>
      </c>
      <c r="AC27" s="24" t="s">
        <v>33</v>
      </c>
      <c r="AD27" s="24" t="s">
        <v>33</v>
      </c>
      <c r="AE27" s="24" t="s">
        <v>33</v>
      </c>
      <c r="AF27" s="21" t="s">
        <v>33</v>
      </c>
      <c r="AG27" s="21" t="s">
        <v>33</v>
      </c>
      <c r="AH27" s="21" t="s">
        <v>33</v>
      </c>
    </row>
    <row r="28" spans="2:34" ht="114" x14ac:dyDescent="0.25">
      <c r="B28" s="4">
        <v>2009</v>
      </c>
      <c r="C28" s="4" t="s">
        <v>55</v>
      </c>
      <c r="D28" s="2" t="s">
        <v>122</v>
      </c>
      <c r="E28" s="2" t="s">
        <v>57</v>
      </c>
      <c r="F28" s="2" t="s">
        <v>62</v>
      </c>
      <c r="G28" s="3" t="s">
        <v>36</v>
      </c>
      <c r="H28" s="3" t="s">
        <v>66</v>
      </c>
      <c r="I28" s="3" t="s">
        <v>38</v>
      </c>
      <c r="J28" s="3"/>
      <c r="K28" s="24" t="s">
        <v>33</v>
      </c>
      <c r="L28" s="24" t="s">
        <v>33</v>
      </c>
      <c r="M28" s="24" t="s">
        <v>33</v>
      </c>
      <c r="N28" s="21" t="s">
        <v>33</v>
      </c>
      <c r="O28" s="21" t="s">
        <v>33</v>
      </c>
      <c r="P28" s="21" t="s">
        <v>33</v>
      </c>
      <c r="Q28" s="25">
        <v>81.8</v>
      </c>
      <c r="R28" s="25">
        <v>151.73500000000001</v>
      </c>
      <c r="S28" s="22">
        <f>IF(AND(R28&lt;&gt;0,Q28&lt;&gt;0),R28/Q28*100,"")</f>
        <v>185.4951100244499</v>
      </c>
      <c r="T28" s="21" t="s">
        <v>33</v>
      </c>
      <c r="U28" s="21" t="s">
        <v>33</v>
      </c>
      <c r="V28" s="21" t="s">
        <v>33</v>
      </c>
      <c r="W28" s="24" t="s">
        <v>33</v>
      </c>
      <c r="X28" s="24" t="s">
        <v>33</v>
      </c>
      <c r="Y28" s="24" t="s">
        <v>33</v>
      </c>
      <c r="Z28" s="21" t="s">
        <v>33</v>
      </c>
      <c r="AA28" s="21" t="s">
        <v>33</v>
      </c>
      <c r="AB28" s="21" t="s">
        <v>33</v>
      </c>
      <c r="AC28" s="24" t="s">
        <v>33</v>
      </c>
      <c r="AD28" s="24" t="s">
        <v>33</v>
      </c>
      <c r="AE28" s="24" t="s">
        <v>33</v>
      </c>
      <c r="AF28" s="21" t="s">
        <v>33</v>
      </c>
      <c r="AG28" s="21" t="s">
        <v>33</v>
      </c>
      <c r="AH28" s="21" t="s">
        <v>33</v>
      </c>
    </row>
    <row r="29" spans="2:34" ht="125.25" x14ac:dyDescent="0.25">
      <c r="B29" s="4">
        <v>2009</v>
      </c>
      <c r="C29" s="4" t="s">
        <v>55</v>
      </c>
      <c r="D29" s="2" t="s">
        <v>123</v>
      </c>
      <c r="E29" s="2" t="s">
        <v>44</v>
      </c>
      <c r="F29" s="2" t="s">
        <v>134</v>
      </c>
      <c r="G29" s="3" t="s">
        <v>36</v>
      </c>
      <c r="H29" s="3" t="s">
        <v>31</v>
      </c>
      <c r="I29" s="3" t="s">
        <v>141</v>
      </c>
      <c r="J29" s="3"/>
      <c r="K29" s="24" t="s">
        <v>33</v>
      </c>
      <c r="L29" s="24" t="s">
        <v>33</v>
      </c>
      <c r="M29" s="24" t="s">
        <v>33</v>
      </c>
      <c r="N29" s="21" t="s">
        <v>33</v>
      </c>
      <c r="O29" s="21" t="s">
        <v>33</v>
      </c>
      <c r="P29" s="21" t="s">
        <v>33</v>
      </c>
      <c r="Q29" s="25">
        <v>30</v>
      </c>
      <c r="R29" s="25">
        <v>625.33299999999997</v>
      </c>
      <c r="S29" s="22">
        <f>IF(AND(R29&lt;&gt;0,Q29&lt;&gt;0),R29/Q29*100,"")</f>
        <v>2084.4433333333332</v>
      </c>
      <c r="T29" s="21" t="s">
        <v>33</v>
      </c>
      <c r="U29" s="21" t="s">
        <v>33</v>
      </c>
      <c r="V29" s="21" t="s">
        <v>33</v>
      </c>
      <c r="W29" s="24" t="s">
        <v>33</v>
      </c>
      <c r="X29" s="24" t="s">
        <v>33</v>
      </c>
      <c r="Y29" s="24" t="s">
        <v>33</v>
      </c>
      <c r="Z29" s="21" t="s">
        <v>33</v>
      </c>
      <c r="AA29" s="21" t="s">
        <v>33</v>
      </c>
      <c r="AB29" s="21" t="s">
        <v>33</v>
      </c>
      <c r="AC29" s="24" t="s">
        <v>33</v>
      </c>
      <c r="AD29" s="24" t="s">
        <v>33</v>
      </c>
      <c r="AE29" s="24" t="s">
        <v>33</v>
      </c>
      <c r="AF29" s="21" t="s">
        <v>33</v>
      </c>
      <c r="AG29" s="21" t="s">
        <v>33</v>
      </c>
      <c r="AH29" s="21" t="s">
        <v>33</v>
      </c>
    </row>
    <row r="30" spans="2:34" ht="69" x14ac:dyDescent="0.25">
      <c r="B30" s="4">
        <v>2009</v>
      </c>
      <c r="C30" s="4" t="s">
        <v>55</v>
      </c>
      <c r="D30" s="2" t="s">
        <v>124</v>
      </c>
      <c r="E30" s="2" t="s">
        <v>129</v>
      </c>
      <c r="F30" s="2" t="s">
        <v>135</v>
      </c>
      <c r="G30" s="3" t="s">
        <v>140</v>
      </c>
      <c r="H30" s="3" t="s">
        <v>31</v>
      </c>
      <c r="I30" s="3" t="s">
        <v>142</v>
      </c>
      <c r="J30" s="3"/>
      <c r="K30" s="24" t="s">
        <v>33</v>
      </c>
      <c r="L30" s="24" t="s">
        <v>33</v>
      </c>
      <c r="M30" s="24" t="s">
        <v>33</v>
      </c>
      <c r="N30" s="21" t="s">
        <v>33</v>
      </c>
      <c r="O30" s="21" t="s">
        <v>33</v>
      </c>
      <c r="P30" s="21" t="s">
        <v>33</v>
      </c>
      <c r="Q30" s="25" t="s">
        <v>144</v>
      </c>
      <c r="R30" s="25" t="s">
        <v>33</v>
      </c>
      <c r="S30" s="24" t="s">
        <v>33</v>
      </c>
      <c r="T30" s="21" t="s">
        <v>33</v>
      </c>
      <c r="U30" s="21" t="s">
        <v>33</v>
      </c>
      <c r="V30" s="21" t="s">
        <v>33</v>
      </c>
      <c r="W30" s="24" t="s">
        <v>33</v>
      </c>
      <c r="X30" s="24" t="s">
        <v>33</v>
      </c>
      <c r="Y30" s="24" t="s">
        <v>33</v>
      </c>
      <c r="Z30" s="21" t="s">
        <v>33</v>
      </c>
      <c r="AA30" s="21" t="s">
        <v>33</v>
      </c>
      <c r="AB30" s="21" t="s">
        <v>33</v>
      </c>
      <c r="AC30" s="24" t="s">
        <v>33</v>
      </c>
      <c r="AD30" s="24" t="s">
        <v>33</v>
      </c>
      <c r="AE30" s="24" t="s">
        <v>33</v>
      </c>
      <c r="AF30" s="21" t="s">
        <v>33</v>
      </c>
      <c r="AG30" s="21" t="s">
        <v>33</v>
      </c>
      <c r="AH30" s="21" t="s">
        <v>33</v>
      </c>
    </row>
    <row r="31" spans="2:34" ht="57.75" x14ac:dyDescent="0.25">
      <c r="B31" s="4">
        <v>2009</v>
      </c>
      <c r="C31" s="4" t="s">
        <v>55</v>
      </c>
      <c r="D31" s="2" t="s">
        <v>125</v>
      </c>
      <c r="E31" s="2" t="s">
        <v>130</v>
      </c>
      <c r="F31" s="2" t="s">
        <v>136</v>
      </c>
      <c r="G31" s="3" t="s">
        <v>140</v>
      </c>
      <c r="H31" s="3" t="s">
        <v>31</v>
      </c>
      <c r="I31" s="3" t="s">
        <v>142</v>
      </c>
      <c r="J31" s="3"/>
      <c r="K31" s="24" t="s">
        <v>33</v>
      </c>
      <c r="L31" s="24" t="s">
        <v>33</v>
      </c>
      <c r="M31" s="24" t="s">
        <v>33</v>
      </c>
      <c r="N31" s="21" t="s">
        <v>33</v>
      </c>
      <c r="O31" s="21" t="s">
        <v>33</v>
      </c>
      <c r="P31" s="21" t="s">
        <v>33</v>
      </c>
      <c r="Q31" s="25">
        <v>85</v>
      </c>
      <c r="R31" s="25" t="s">
        <v>33</v>
      </c>
      <c r="S31" s="24" t="s">
        <v>33</v>
      </c>
      <c r="T31" s="21" t="s">
        <v>33</v>
      </c>
      <c r="U31" s="21" t="s">
        <v>33</v>
      </c>
      <c r="V31" s="21" t="s">
        <v>33</v>
      </c>
      <c r="W31" s="24" t="s">
        <v>33</v>
      </c>
      <c r="X31" s="24" t="s">
        <v>33</v>
      </c>
      <c r="Y31" s="24" t="s">
        <v>33</v>
      </c>
      <c r="Z31" s="21" t="s">
        <v>33</v>
      </c>
      <c r="AA31" s="21" t="s">
        <v>33</v>
      </c>
      <c r="AB31" s="21" t="s">
        <v>33</v>
      </c>
      <c r="AC31" s="24" t="s">
        <v>33</v>
      </c>
      <c r="AD31" s="24" t="s">
        <v>33</v>
      </c>
      <c r="AE31" s="24" t="s">
        <v>33</v>
      </c>
      <c r="AF31" s="21" t="s">
        <v>33</v>
      </c>
      <c r="AG31" s="21" t="s">
        <v>33</v>
      </c>
      <c r="AH31" s="21" t="s">
        <v>33</v>
      </c>
    </row>
    <row r="32" spans="2:34" ht="147.75" x14ac:dyDescent="0.25">
      <c r="B32" s="4">
        <v>2009</v>
      </c>
      <c r="C32" s="4" t="s">
        <v>55</v>
      </c>
      <c r="D32" s="2" t="s">
        <v>126</v>
      </c>
      <c r="E32" s="2" t="s">
        <v>131</v>
      </c>
      <c r="F32" s="2" t="s">
        <v>137</v>
      </c>
      <c r="G32" s="3" t="s">
        <v>36</v>
      </c>
      <c r="H32" s="3" t="s">
        <v>31</v>
      </c>
      <c r="I32" s="3" t="s">
        <v>38</v>
      </c>
      <c r="J32" s="3"/>
      <c r="K32" s="24" t="s">
        <v>33</v>
      </c>
      <c r="L32" s="24" t="s">
        <v>33</v>
      </c>
      <c r="M32" s="24" t="s">
        <v>33</v>
      </c>
      <c r="N32" s="21" t="s">
        <v>33</v>
      </c>
      <c r="O32" s="21" t="s">
        <v>33</v>
      </c>
      <c r="P32" s="21" t="s">
        <v>33</v>
      </c>
      <c r="Q32" s="25">
        <v>85</v>
      </c>
      <c r="R32" s="25">
        <v>107.05800000000001</v>
      </c>
      <c r="S32" s="22">
        <f>IF(AND(R32&lt;&gt;0,Q32&lt;&gt;0),R32/Q32*100,"")</f>
        <v>125.95058823529412</v>
      </c>
      <c r="T32" s="21" t="s">
        <v>33</v>
      </c>
      <c r="U32" s="21" t="s">
        <v>33</v>
      </c>
      <c r="V32" s="21" t="s">
        <v>33</v>
      </c>
      <c r="W32" s="24" t="s">
        <v>33</v>
      </c>
      <c r="X32" s="24" t="s">
        <v>33</v>
      </c>
      <c r="Y32" s="24" t="s">
        <v>33</v>
      </c>
      <c r="Z32" s="21" t="s">
        <v>33</v>
      </c>
      <c r="AA32" s="21" t="s">
        <v>33</v>
      </c>
      <c r="AB32" s="21" t="s">
        <v>33</v>
      </c>
      <c r="AC32" s="24" t="s">
        <v>33</v>
      </c>
      <c r="AD32" s="24" t="s">
        <v>33</v>
      </c>
      <c r="AE32" s="24" t="s">
        <v>33</v>
      </c>
      <c r="AF32" s="21" t="s">
        <v>33</v>
      </c>
      <c r="AG32" s="21" t="s">
        <v>33</v>
      </c>
      <c r="AH32" s="21" t="s">
        <v>33</v>
      </c>
    </row>
    <row r="33" spans="2:34" ht="114" x14ac:dyDescent="0.25">
      <c r="B33" s="4">
        <v>2009</v>
      </c>
      <c r="C33" s="4" t="s">
        <v>55</v>
      </c>
      <c r="D33" s="2" t="s">
        <v>127</v>
      </c>
      <c r="E33" s="2" t="s">
        <v>132</v>
      </c>
      <c r="F33" s="2" t="s">
        <v>138</v>
      </c>
      <c r="G33" s="3" t="s">
        <v>140</v>
      </c>
      <c r="H33" s="3" t="s">
        <v>31</v>
      </c>
      <c r="I33" s="3" t="s">
        <v>143</v>
      </c>
      <c r="J33" s="3"/>
      <c r="K33" s="24" t="s">
        <v>33</v>
      </c>
      <c r="L33" s="24" t="s">
        <v>33</v>
      </c>
      <c r="M33" s="24" t="s">
        <v>33</v>
      </c>
      <c r="N33" s="21" t="s">
        <v>33</v>
      </c>
      <c r="O33" s="21" t="s">
        <v>33</v>
      </c>
      <c r="P33" s="21" t="s">
        <v>33</v>
      </c>
      <c r="Q33" s="25" t="s">
        <v>144</v>
      </c>
      <c r="R33" s="25" t="s">
        <v>33</v>
      </c>
      <c r="S33" s="24" t="s">
        <v>33</v>
      </c>
      <c r="T33" s="21" t="s">
        <v>33</v>
      </c>
      <c r="U33" s="21" t="s">
        <v>33</v>
      </c>
      <c r="V33" s="21" t="s">
        <v>33</v>
      </c>
      <c r="W33" s="24" t="s">
        <v>33</v>
      </c>
      <c r="X33" s="24" t="s">
        <v>33</v>
      </c>
      <c r="Y33" s="24" t="s">
        <v>33</v>
      </c>
      <c r="Z33" s="21" t="s">
        <v>33</v>
      </c>
      <c r="AA33" s="21" t="s">
        <v>33</v>
      </c>
      <c r="AB33" s="21" t="s">
        <v>33</v>
      </c>
      <c r="AC33" s="24" t="s">
        <v>33</v>
      </c>
      <c r="AD33" s="24" t="s">
        <v>33</v>
      </c>
      <c r="AE33" s="24" t="s">
        <v>33</v>
      </c>
      <c r="AF33" s="21" t="s">
        <v>33</v>
      </c>
      <c r="AG33" s="21" t="s">
        <v>33</v>
      </c>
      <c r="AH33" s="21" t="s">
        <v>33</v>
      </c>
    </row>
    <row r="34" spans="2:34" ht="69" x14ac:dyDescent="0.25">
      <c r="B34" s="4">
        <v>2009</v>
      </c>
      <c r="C34" s="4" t="s">
        <v>55</v>
      </c>
      <c r="D34" s="2" t="s">
        <v>128</v>
      </c>
      <c r="E34" s="2" t="s">
        <v>133</v>
      </c>
      <c r="F34" s="2" t="s">
        <v>139</v>
      </c>
      <c r="G34" s="3" t="s">
        <v>140</v>
      </c>
      <c r="H34" s="3" t="s">
        <v>31</v>
      </c>
      <c r="I34" s="3" t="s">
        <v>143</v>
      </c>
      <c r="J34" s="3"/>
      <c r="K34" s="24" t="s">
        <v>33</v>
      </c>
      <c r="L34" s="24" t="s">
        <v>33</v>
      </c>
      <c r="M34" s="24" t="s">
        <v>33</v>
      </c>
      <c r="N34" s="21" t="s">
        <v>33</v>
      </c>
      <c r="O34" s="21" t="s">
        <v>33</v>
      </c>
      <c r="P34" s="21" t="s">
        <v>33</v>
      </c>
      <c r="Q34" s="25" t="s">
        <v>144</v>
      </c>
      <c r="R34" s="25" t="s">
        <v>33</v>
      </c>
      <c r="S34" s="24" t="s">
        <v>33</v>
      </c>
      <c r="T34" s="21" t="s">
        <v>33</v>
      </c>
      <c r="U34" s="21" t="s">
        <v>33</v>
      </c>
      <c r="V34" s="21" t="s">
        <v>33</v>
      </c>
      <c r="W34" s="24" t="s">
        <v>33</v>
      </c>
      <c r="X34" s="24" t="s">
        <v>33</v>
      </c>
      <c r="Y34" s="24" t="s">
        <v>33</v>
      </c>
      <c r="Z34" s="21" t="s">
        <v>33</v>
      </c>
      <c r="AA34" s="21" t="s">
        <v>33</v>
      </c>
      <c r="AB34" s="21" t="s">
        <v>33</v>
      </c>
      <c r="AC34" s="24" t="s">
        <v>33</v>
      </c>
      <c r="AD34" s="24" t="s">
        <v>33</v>
      </c>
      <c r="AE34" s="24" t="s">
        <v>33</v>
      </c>
      <c r="AF34" s="21" t="s">
        <v>33</v>
      </c>
      <c r="AG34" s="21" t="s">
        <v>33</v>
      </c>
      <c r="AH34" s="21" t="s">
        <v>33</v>
      </c>
    </row>
    <row r="35" spans="2:34" ht="136.5" x14ac:dyDescent="0.25">
      <c r="B35" s="4">
        <v>2010</v>
      </c>
      <c r="C35" s="4" t="s">
        <v>55</v>
      </c>
      <c r="D35" s="2" t="s">
        <v>194</v>
      </c>
      <c r="E35" s="2" t="s">
        <v>392</v>
      </c>
      <c r="F35" s="2" t="s">
        <v>209</v>
      </c>
      <c r="G35" s="3" t="s">
        <v>36</v>
      </c>
      <c r="H35" s="3" t="s">
        <v>224</v>
      </c>
      <c r="I35" s="3" t="s">
        <v>229</v>
      </c>
      <c r="J35" s="3"/>
      <c r="K35" s="24" t="s">
        <v>33</v>
      </c>
      <c r="L35" s="24" t="s">
        <v>33</v>
      </c>
      <c r="M35" s="24" t="s">
        <v>33</v>
      </c>
      <c r="N35" s="21" t="s">
        <v>33</v>
      </c>
      <c r="O35" s="21" t="s">
        <v>33</v>
      </c>
      <c r="P35" s="21" t="s">
        <v>33</v>
      </c>
      <c r="Q35" s="24" t="s">
        <v>33</v>
      </c>
      <c r="R35" s="24" t="s">
        <v>33</v>
      </c>
      <c r="S35" s="24" t="s">
        <v>33</v>
      </c>
      <c r="T35" s="25">
        <v>0.6</v>
      </c>
      <c r="U35" s="25">
        <v>0.42</v>
      </c>
      <c r="V35" s="21">
        <f>IF(AND(U35&lt;&gt;0,T35&lt;&gt;0),U35/T35*100,"")</f>
        <v>70</v>
      </c>
      <c r="W35" s="24" t="s">
        <v>33</v>
      </c>
      <c r="X35" s="24" t="s">
        <v>33</v>
      </c>
      <c r="Y35" s="24" t="s">
        <v>33</v>
      </c>
      <c r="Z35" s="21" t="s">
        <v>33</v>
      </c>
      <c r="AA35" s="21" t="s">
        <v>33</v>
      </c>
      <c r="AB35" s="21" t="s">
        <v>33</v>
      </c>
      <c r="AC35" s="24" t="s">
        <v>33</v>
      </c>
      <c r="AD35" s="24" t="s">
        <v>33</v>
      </c>
      <c r="AE35" s="24" t="s">
        <v>33</v>
      </c>
      <c r="AF35" s="21" t="s">
        <v>33</v>
      </c>
      <c r="AG35" s="21" t="s">
        <v>33</v>
      </c>
      <c r="AH35" s="21" t="s">
        <v>33</v>
      </c>
    </row>
    <row r="36" spans="2:34" ht="170.25" x14ac:dyDescent="0.25">
      <c r="B36" s="4">
        <v>2011</v>
      </c>
      <c r="C36" s="4" t="s">
        <v>55</v>
      </c>
      <c r="D36" s="2" t="s">
        <v>237</v>
      </c>
      <c r="E36" s="2" t="s">
        <v>238</v>
      </c>
      <c r="F36" s="2" t="s">
        <v>239</v>
      </c>
      <c r="G36" s="3" t="s">
        <v>36</v>
      </c>
      <c r="H36" s="3" t="s">
        <v>240</v>
      </c>
      <c r="I36" s="3" t="s">
        <v>241</v>
      </c>
      <c r="J36" s="3"/>
      <c r="K36" s="24" t="s">
        <v>33</v>
      </c>
      <c r="L36" s="24" t="s">
        <v>33</v>
      </c>
      <c r="M36" s="24" t="s">
        <v>33</v>
      </c>
      <c r="N36" s="21" t="s">
        <v>33</v>
      </c>
      <c r="O36" s="21" t="s">
        <v>33</v>
      </c>
      <c r="P36" s="21" t="s">
        <v>33</v>
      </c>
      <c r="Q36" s="24" t="s">
        <v>33</v>
      </c>
      <c r="R36" s="24" t="s">
        <v>33</v>
      </c>
      <c r="S36" s="24" t="s">
        <v>33</v>
      </c>
      <c r="T36" s="21" t="s">
        <v>33</v>
      </c>
      <c r="U36" s="21" t="s">
        <v>33</v>
      </c>
      <c r="V36" s="21" t="s">
        <v>33</v>
      </c>
      <c r="W36" s="22">
        <v>0.65</v>
      </c>
      <c r="X36" s="22">
        <v>0.64</v>
      </c>
      <c r="Y36" s="22">
        <f>IF(AND(X36&lt;&gt;0,W36&lt;&gt;0),X36/W36*100,"")</f>
        <v>98.461538461538453</v>
      </c>
      <c r="Z36" s="21" t="s">
        <v>33</v>
      </c>
      <c r="AA36" s="21" t="s">
        <v>33</v>
      </c>
      <c r="AB36" s="21" t="s">
        <v>33</v>
      </c>
      <c r="AC36" s="24" t="s">
        <v>33</v>
      </c>
      <c r="AD36" s="24" t="s">
        <v>33</v>
      </c>
      <c r="AE36" s="24" t="s">
        <v>33</v>
      </c>
      <c r="AF36" s="21" t="s">
        <v>33</v>
      </c>
      <c r="AG36" s="21" t="s">
        <v>33</v>
      </c>
      <c r="AH36" s="21" t="s">
        <v>33</v>
      </c>
    </row>
    <row r="37" spans="2:34" ht="192.75" x14ac:dyDescent="0.25">
      <c r="B37" s="4">
        <v>2012</v>
      </c>
      <c r="C37" s="4" t="s">
        <v>55</v>
      </c>
      <c r="D37" s="2" t="s">
        <v>264</v>
      </c>
      <c r="E37" s="2" t="s">
        <v>265</v>
      </c>
      <c r="F37" s="2" t="s">
        <v>266</v>
      </c>
      <c r="G37" s="3" t="s">
        <v>36</v>
      </c>
      <c r="H37" s="3" t="s">
        <v>268</v>
      </c>
      <c r="I37" s="3" t="s">
        <v>269</v>
      </c>
      <c r="J37" s="3"/>
      <c r="K37" s="24" t="s">
        <v>33</v>
      </c>
      <c r="L37" s="24" t="s">
        <v>33</v>
      </c>
      <c r="M37" s="24" t="s">
        <v>33</v>
      </c>
      <c r="N37" s="21" t="s">
        <v>33</v>
      </c>
      <c r="O37" s="21" t="s">
        <v>33</v>
      </c>
      <c r="P37" s="21" t="s">
        <v>33</v>
      </c>
      <c r="Q37" s="24" t="s">
        <v>33</v>
      </c>
      <c r="R37" s="24" t="s">
        <v>33</v>
      </c>
      <c r="S37" s="24" t="s">
        <v>33</v>
      </c>
      <c r="T37" s="21" t="s">
        <v>33</v>
      </c>
      <c r="U37" s="21" t="s">
        <v>33</v>
      </c>
      <c r="V37" s="21" t="s">
        <v>33</v>
      </c>
      <c r="W37" s="24" t="s">
        <v>33</v>
      </c>
      <c r="X37" s="24" t="s">
        <v>33</v>
      </c>
      <c r="Y37" s="24" t="s">
        <v>33</v>
      </c>
      <c r="Z37" s="21">
        <v>0.7</v>
      </c>
      <c r="AA37" s="21">
        <v>0.66</v>
      </c>
      <c r="AB37" s="21">
        <f>IF(AND(AA37&lt;&gt;0,Z37&lt;&gt;0),AA37/Z37*100,"")</f>
        <v>94.285714285714292</v>
      </c>
      <c r="AC37" s="22">
        <v>70</v>
      </c>
      <c r="AD37" s="22">
        <v>71</v>
      </c>
      <c r="AE37" s="22">
        <f>IF(AND(AD37&lt;&gt;0,AC37&lt;&gt;0),AD37/AC37*100,"")</f>
        <v>101.42857142857142</v>
      </c>
      <c r="AF37" s="21" t="s">
        <v>33</v>
      </c>
      <c r="AG37" s="21" t="s">
        <v>33</v>
      </c>
      <c r="AH37" s="21" t="s">
        <v>33</v>
      </c>
    </row>
    <row r="38" spans="2:34" ht="281.25" x14ac:dyDescent="0.25">
      <c r="B38" s="4">
        <v>2014</v>
      </c>
      <c r="C38" s="4" t="s">
        <v>55</v>
      </c>
      <c r="D38" s="2" t="s">
        <v>264</v>
      </c>
      <c r="E38" s="2" t="s">
        <v>265</v>
      </c>
      <c r="F38" s="2" t="s">
        <v>345</v>
      </c>
      <c r="G38" s="3" t="s">
        <v>36</v>
      </c>
      <c r="H38" s="3" t="s">
        <v>268</v>
      </c>
      <c r="I38" s="3" t="s">
        <v>379</v>
      </c>
      <c r="J38" s="3"/>
      <c r="K38" s="24" t="s">
        <v>33</v>
      </c>
      <c r="L38" s="24" t="s">
        <v>33</v>
      </c>
      <c r="M38" s="24" t="s">
        <v>33</v>
      </c>
      <c r="N38" s="21" t="s">
        <v>33</v>
      </c>
      <c r="O38" s="21" t="s">
        <v>33</v>
      </c>
      <c r="P38" s="21" t="s">
        <v>33</v>
      </c>
      <c r="Q38" s="24" t="s">
        <v>33</v>
      </c>
      <c r="R38" s="24" t="s">
        <v>33</v>
      </c>
      <c r="S38" s="24" t="s">
        <v>33</v>
      </c>
      <c r="T38" s="21" t="s">
        <v>33</v>
      </c>
      <c r="U38" s="21" t="s">
        <v>33</v>
      </c>
      <c r="V38" s="21" t="s">
        <v>33</v>
      </c>
      <c r="W38" s="24" t="s">
        <v>33</v>
      </c>
      <c r="X38" s="24" t="s">
        <v>33</v>
      </c>
      <c r="Y38" s="24" t="s">
        <v>33</v>
      </c>
      <c r="Z38" s="21" t="s">
        <v>33</v>
      </c>
      <c r="AA38" s="21" t="s">
        <v>33</v>
      </c>
      <c r="AB38" s="21" t="s">
        <v>33</v>
      </c>
      <c r="AC38" s="24" t="s">
        <v>33</v>
      </c>
      <c r="AD38" s="24" t="s">
        <v>33</v>
      </c>
      <c r="AE38" s="24" t="s">
        <v>33</v>
      </c>
      <c r="AF38" s="21">
        <v>73</v>
      </c>
      <c r="AG38" s="21">
        <v>73</v>
      </c>
      <c r="AH38" s="21">
        <f>IF(AND(AG38&lt;&gt;0,AF38&lt;&gt;0),AG38/AF38*100,"")</f>
        <v>100</v>
      </c>
    </row>
    <row r="39" spans="2:34" ht="237.75" x14ac:dyDescent="0.25">
      <c r="B39" s="4">
        <v>2014</v>
      </c>
      <c r="C39" s="4" t="s">
        <v>55</v>
      </c>
      <c r="D39" s="2" t="s">
        <v>346</v>
      </c>
      <c r="E39" s="2" t="s">
        <v>347</v>
      </c>
      <c r="F39" s="2" t="s">
        <v>348</v>
      </c>
      <c r="G39" s="3" t="s">
        <v>30</v>
      </c>
      <c r="H39" s="3" t="s">
        <v>19</v>
      </c>
      <c r="I39" s="3" t="s">
        <v>380</v>
      </c>
      <c r="J39" s="3"/>
      <c r="K39" s="24" t="s">
        <v>33</v>
      </c>
      <c r="L39" s="24" t="s">
        <v>33</v>
      </c>
      <c r="M39" s="24" t="s">
        <v>33</v>
      </c>
      <c r="N39" s="21" t="s">
        <v>33</v>
      </c>
      <c r="O39" s="21" t="s">
        <v>33</v>
      </c>
      <c r="P39" s="21" t="s">
        <v>33</v>
      </c>
      <c r="Q39" s="24" t="s">
        <v>33</v>
      </c>
      <c r="R39" s="24" t="s">
        <v>33</v>
      </c>
      <c r="S39" s="24" t="s">
        <v>33</v>
      </c>
      <c r="T39" s="21" t="s">
        <v>33</v>
      </c>
      <c r="U39" s="21" t="s">
        <v>33</v>
      </c>
      <c r="V39" s="21" t="s">
        <v>33</v>
      </c>
      <c r="W39" s="24" t="s">
        <v>33</v>
      </c>
      <c r="X39" s="24" t="s">
        <v>33</v>
      </c>
      <c r="Y39" s="24" t="s">
        <v>33</v>
      </c>
      <c r="Z39" s="21" t="s">
        <v>33</v>
      </c>
      <c r="AA39" s="21" t="s">
        <v>33</v>
      </c>
      <c r="AB39" s="21" t="s">
        <v>33</v>
      </c>
      <c r="AC39" s="24" t="s">
        <v>33</v>
      </c>
      <c r="AD39" s="24" t="s">
        <v>33</v>
      </c>
      <c r="AE39" s="24" t="s">
        <v>33</v>
      </c>
      <c r="AF39" s="21" t="s">
        <v>33</v>
      </c>
      <c r="AG39" s="21" t="s">
        <v>33</v>
      </c>
      <c r="AH39" s="21" t="s">
        <v>33</v>
      </c>
    </row>
    <row r="40" spans="2:34" ht="327.75" x14ac:dyDescent="0.25">
      <c r="B40" s="4">
        <v>2014</v>
      </c>
      <c r="C40" s="4" t="s">
        <v>55</v>
      </c>
      <c r="D40" s="2" t="s">
        <v>349</v>
      </c>
      <c r="E40" s="2" t="s">
        <v>350</v>
      </c>
      <c r="F40" s="2" t="s">
        <v>351</v>
      </c>
      <c r="G40" s="3" t="s">
        <v>30</v>
      </c>
      <c r="H40" s="3" t="s">
        <v>19</v>
      </c>
      <c r="I40" s="3" t="s">
        <v>381</v>
      </c>
      <c r="J40" s="3"/>
      <c r="K40" s="24" t="s">
        <v>33</v>
      </c>
      <c r="L40" s="24" t="s">
        <v>33</v>
      </c>
      <c r="M40" s="24" t="s">
        <v>33</v>
      </c>
      <c r="N40" s="21" t="s">
        <v>33</v>
      </c>
      <c r="O40" s="21" t="s">
        <v>33</v>
      </c>
      <c r="P40" s="21" t="s">
        <v>33</v>
      </c>
      <c r="Q40" s="24" t="s">
        <v>33</v>
      </c>
      <c r="R40" s="24" t="s">
        <v>33</v>
      </c>
      <c r="S40" s="24" t="s">
        <v>33</v>
      </c>
      <c r="T40" s="21" t="s">
        <v>33</v>
      </c>
      <c r="U40" s="21" t="s">
        <v>33</v>
      </c>
      <c r="V40" s="21" t="s">
        <v>33</v>
      </c>
      <c r="W40" s="24" t="s">
        <v>33</v>
      </c>
      <c r="X40" s="24" t="s">
        <v>33</v>
      </c>
      <c r="Y40" s="24" t="s">
        <v>33</v>
      </c>
      <c r="Z40" s="21" t="s">
        <v>33</v>
      </c>
      <c r="AA40" s="21" t="s">
        <v>33</v>
      </c>
      <c r="AB40" s="21" t="s">
        <v>33</v>
      </c>
      <c r="AC40" s="24" t="s">
        <v>33</v>
      </c>
      <c r="AD40" s="24" t="s">
        <v>33</v>
      </c>
      <c r="AE40" s="24" t="s">
        <v>33</v>
      </c>
      <c r="AF40" s="21" t="s">
        <v>33</v>
      </c>
      <c r="AG40" s="21" t="s">
        <v>33</v>
      </c>
      <c r="AH40" s="21" t="s">
        <v>33</v>
      </c>
    </row>
    <row r="41" spans="2:34" ht="114" x14ac:dyDescent="0.25">
      <c r="B41" s="4">
        <v>2008</v>
      </c>
      <c r="C41" s="4" t="s">
        <v>14</v>
      </c>
      <c r="D41" s="2" t="s">
        <v>68</v>
      </c>
      <c r="E41" s="2" t="s">
        <v>81</v>
      </c>
      <c r="F41" s="2" t="s">
        <v>84</v>
      </c>
      <c r="G41" s="3" t="s">
        <v>36</v>
      </c>
      <c r="H41" s="3" t="s">
        <v>92</v>
      </c>
      <c r="I41" s="3" t="s">
        <v>38</v>
      </c>
      <c r="J41" s="3"/>
      <c r="K41" s="24" t="s">
        <v>33</v>
      </c>
      <c r="L41" s="24" t="s">
        <v>33</v>
      </c>
      <c r="M41" s="24" t="s">
        <v>33</v>
      </c>
      <c r="N41" s="21" t="s">
        <v>33</v>
      </c>
      <c r="O41" s="21" t="s">
        <v>33</v>
      </c>
      <c r="P41" s="21" t="s">
        <v>33</v>
      </c>
      <c r="Q41" s="24" t="s">
        <v>33</v>
      </c>
      <c r="R41" s="24" t="s">
        <v>33</v>
      </c>
      <c r="S41" s="24" t="s">
        <v>33</v>
      </c>
      <c r="T41" s="21" t="s">
        <v>33</v>
      </c>
      <c r="U41" s="21" t="s">
        <v>33</v>
      </c>
      <c r="V41" s="21" t="s">
        <v>33</v>
      </c>
      <c r="W41" s="24" t="s">
        <v>33</v>
      </c>
      <c r="X41" s="24" t="s">
        <v>33</v>
      </c>
      <c r="Y41" s="24" t="s">
        <v>33</v>
      </c>
      <c r="Z41" s="21" t="s">
        <v>33</v>
      </c>
      <c r="AA41" s="21" t="s">
        <v>33</v>
      </c>
      <c r="AB41" s="21" t="s">
        <v>33</v>
      </c>
      <c r="AC41" s="24" t="s">
        <v>33</v>
      </c>
      <c r="AD41" s="24" t="s">
        <v>33</v>
      </c>
      <c r="AE41" s="24" t="s">
        <v>33</v>
      </c>
      <c r="AF41" s="21" t="s">
        <v>33</v>
      </c>
      <c r="AG41" s="21" t="s">
        <v>33</v>
      </c>
      <c r="AH41" s="21" t="s">
        <v>33</v>
      </c>
    </row>
    <row r="42" spans="2:34" ht="102.75" x14ac:dyDescent="0.25">
      <c r="B42" s="4">
        <v>2008</v>
      </c>
      <c r="C42" s="4" t="s">
        <v>14</v>
      </c>
      <c r="D42" s="2" t="s">
        <v>69</v>
      </c>
      <c r="E42" s="2" t="s">
        <v>76</v>
      </c>
      <c r="F42" s="2" t="s">
        <v>85</v>
      </c>
      <c r="G42" s="3" t="s">
        <v>36</v>
      </c>
      <c r="H42" s="3" t="s">
        <v>93</v>
      </c>
      <c r="I42" s="3" t="s">
        <v>67</v>
      </c>
      <c r="J42" s="3"/>
      <c r="K42" s="24" t="s">
        <v>33</v>
      </c>
      <c r="L42" s="24" t="s">
        <v>33</v>
      </c>
      <c r="M42" s="24" t="s">
        <v>33</v>
      </c>
      <c r="N42" s="21" t="s">
        <v>33</v>
      </c>
      <c r="O42" s="21" t="s">
        <v>33</v>
      </c>
      <c r="P42" s="21" t="s">
        <v>33</v>
      </c>
      <c r="Q42" s="24" t="s">
        <v>33</v>
      </c>
      <c r="R42" s="24" t="s">
        <v>33</v>
      </c>
      <c r="S42" s="24" t="s">
        <v>33</v>
      </c>
      <c r="T42" s="21" t="s">
        <v>33</v>
      </c>
      <c r="U42" s="21" t="s">
        <v>33</v>
      </c>
      <c r="V42" s="21" t="s">
        <v>33</v>
      </c>
      <c r="W42" s="24" t="s">
        <v>33</v>
      </c>
      <c r="X42" s="24" t="s">
        <v>33</v>
      </c>
      <c r="Y42" s="24" t="s">
        <v>33</v>
      </c>
      <c r="Z42" s="21" t="s">
        <v>33</v>
      </c>
      <c r="AA42" s="21" t="s">
        <v>33</v>
      </c>
      <c r="AB42" s="21" t="s">
        <v>33</v>
      </c>
      <c r="AC42" s="24" t="s">
        <v>33</v>
      </c>
      <c r="AD42" s="24" t="s">
        <v>33</v>
      </c>
      <c r="AE42" s="24" t="s">
        <v>33</v>
      </c>
      <c r="AF42" s="21" t="s">
        <v>33</v>
      </c>
      <c r="AG42" s="21" t="s">
        <v>33</v>
      </c>
      <c r="AH42" s="21" t="s">
        <v>33</v>
      </c>
    </row>
    <row r="43" spans="2:34" ht="114" x14ac:dyDescent="0.25">
      <c r="B43" s="4">
        <v>2008</v>
      </c>
      <c r="C43" s="4" t="s">
        <v>14</v>
      </c>
      <c r="D43" s="2" t="s">
        <v>70</v>
      </c>
      <c r="E43" s="2" t="s">
        <v>79</v>
      </c>
      <c r="F43" s="2" t="s">
        <v>86</v>
      </c>
      <c r="G43" s="3" t="s">
        <v>36</v>
      </c>
      <c r="H43" s="3" t="s">
        <v>93</v>
      </c>
      <c r="I43" s="3" t="s">
        <v>94</v>
      </c>
      <c r="J43" s="3"/>
      <c r="K43" s="24" t="s">
        <v>33</v>
      </c>
      <c r="L43" s="24" t="s">
        <v>33</v>
      </c>
      <c r="M43" s="24" t="s">
        <v>33</v>
      </c>
      <c r="N43" s="21" t="s">
        <v>33</v>
      </c>
      <c r="O43" s="21" t="s">
        <v>33</v>
      </c>
      <c r="P43" s="21" t="s">
        <v>33</v>
      </c>
      <c r="Q43" s="24" t="s">
        <v>33</v>
      </c>
      <c r="R43" s="24" t="s">
        <v>33</v>
      </c>
      <c r="S43" s="24" t="s">
        <v>33</v>
      </c>
      <c r="T43" s="21" t="s">
        <v>33</v>
      </c>
      <c r="U43" s="21" t="s">
        <v>33</v>
      </c>
      <c r="V43" s="21" t="s">
        <v>33</v>
      </c>
      <c r="W43" s="24" t="s">
        <v>33</v>
      </c>
      <c r="X43" s="24" t="s">
        <v>33</v>
      </c>
      <c r="Y43" s="24" t="s">
        <v>33</v>
      </c>
      <c r="Z43" s="21" t="s">
        <v>33</v>
      </c>
      <c r="AA43" s="21" t="s">
        <v>33</v>
      </c>
      <c r="AB43" s="21" t="s">
        <v>33</v>
      </c>
      <c r="AC43" s="24" t="s">
        <v>33</v>
      </c>
      <c r="AD43" s="24" t="s">
        <v>33</v>
      </c>
      <c r="AE43" s="24" t="s">
        <v>33</v>
      </c>
      <c r="AF43" s="21" t="s">
        <v>33</v>
      </c>
      <c r="AG43" s="21" t="s">
        <v>33</v>
      </c>
      <c r="AH43" s="21" t="s">
        <v>33</v>
      </c>
    </row>
    <row r="44" spans="2:34" ht="125.25" x14ac:dyDescent="0.25">
      <c r="B44" s="4">
        <v>2008</v>
      </c>
      <c r="C44" s="4" t="s">
        <v>14</v>
      </c>
      <c r="D44" s="2" t="s">
        <v>71</v>
      </c>
      <c r="E44" s="2" t="s">
        <v>80</v>
      </c>
      <c r="F44" s="2" t="s">
        <v>87</v>
      </c>
      <c r="G44" s="3" t="s">
        <v>36</v>
      </c>
      <c r="H44" s="3" t="s">
        <v>93</v>
      </c>
      <c r="I44" s="3" t="s">
        <v>38</v>
      </c>
      <c r="J44" s="3"/>
      <c r="K44" s="24" t="s">
        <v>33</v>
      </c>
      <c r="L44" s="24" t="s">
        <v>33</v>
      </c>
      <c r="M44" s="24" t="s">
        <v>33</v>
      </c>
      <c r="N44" s="21" t="s">
        <v>33</v>
      </c>
      <c r="O44" s="21" t="s">
        <v>33</v>
      </c>
      <c r="P44" s="21" t="s">
        <v>33</v>
      </c>
      <c r="Q44" s="24" t="s">
        <v>33</v>
      </c>
      <c r="R44" s="24" t="s">
        <v>33</v>
      </c>
      <c r="S44" s="24" t="s">
        <v>33</v>
      </c>
      <c r="T44" s="21" t="s">
        <v>33</v>
      </c>
      <c r="U44" s="21" t="s">
        <v>33</v>
      </c>
      <c r="V44" s="21" t="s">
        <v>33</v>
      </c>
      <c r="W44" s="24" t="s">
        <v>33</v>
      </c>
      <c r="X44" s="24" t="s">
        <v>33</v>
      </c>
      <c r="Y44" s="24" t="s">
        <v>33</v>
      </c>
      <c r="Z44" s="21" t="s">
        <v>33</v>
      </c>
      <c r="AA44" s="21" t="s">
        <v>33</v>
      </c>
      <c r="AB44" s="21" t="s">
        <v>33</v>
      </c>
      <c r="AC44" s="24" t="s">
        <v>33</v>
      </c>
      <c r="AD44" s="24" t="s">
        <v>33</v>
      </c>
      <c r="AE44" s="24" t="s">
        <v>33</v>
      </c>
      <c r="AF44" s="21" t="s">
        <v>33</v>
      </c>
      <c r="AG44" s="21" t="s">
        <v>33</v>
      </c>
      <c r="AH44" s="21" t="s">
        <v>33</v>
      </c>
    </row>
    <row r="45" spans="2:34" ht="136.5" x14ac:dyDescent="0.25">
      <c r="B45" s="4">
        <v>2008</v>
      </c>
      <c r="C45" s="4" t="s">
        <v>14</v>
      </c>
      <c r="D45" s="2" t="s">
        <v>72</v>
      </c>
      <c r="E45" s="2" t="s">
        <v>83</v>
      </c>
      <c r="F45" s="2" t="s">
        <v>88</v>
      </c>
      <c r="G45" s="3" t="s">
        <v>36</v>
      </c>
      <c r="H45" s="3" t="s">
        <v>93</v>
      </c>
      <c r="I45" s="3" t="s">
        <v>94</v>
      </c>
      <c r="J45" s="3"/>
      <c r="K45" s="24" t="s">
        <v>33</v>
      </c>
      <c r="L45" s="24" t="s">
        <v>33</v>
      </c>
      <c r="M45" s="24" t="s">
        <v>33</v>
      </c>
      <c r="N45" s="21" t="s">
        <v>33</v>
      </c>
      <c r="O45" s="21" t="s">
        <v>33</v>
      </c>
      <c r="P45" s="21" t="s">
        <v>33</v>
      </c>
      <c r="Q45" s="24" t="s">
        <v>33</v>
      </c>
      <c r="R45" s="24" t="s">
        <v>33</v>
      </c>
      <c r="S45" s="24" t="s">
        <v>33</v>
      </c>
      <c r="T45" s="21" t="s">
        <v>33</v>
      </c>
      <c r="U45" s="21" t="s">
        <v>33</v>
      </c>
      <c r="V45" s="21" t="s">
        <v>33</v>
      </c>
      <c r="W45" s="24" t="s">
        <v>33</v>
      </c>
      <c r="X45" s="24" t="s">
        <v>33</v>
      </c>
      <c r="Y45" s="24" t="s">
        <v>33</v>
      </c>
      <c r="Z45" s="21" t="s">
        <v>33</v>
      </c>
      <c r="AA45" s="21" t="s">
        <v>33</v>
      </c>
      <c r="AB45" s="21" t="s">
        <v>33</v>
      </c>
      <c r="AC45" s="24" t="s">
        <v>33</v>
      </c>
      <c r="AD45" s="24" t="s">
        <v>33</v>
      </c>
      <c r="AE45" s="24" t="s">
        <v>33</v>
      </c>
      <c r="AF45" s="21" t="s">
        <v>33</v>
      </c>
      <c r="AG45" s="21" t="s">
        <v>33</v>
      </c>
      <c r="AH45" s="21" t="s">
        <v>33</v>
      </c>
    </row>
    <row r="46" spans="2:34" ht="136.5" x14ac:dyDescent="0.25">
      <c r="B46" s="4">
        <v>2008</v>
      </c>
      <c r="C46" s="4" t="s">
        <v>14</v>
      </c>
      <c r="D46" s="2" t="s">
        <v>73</v>
      </c>
      <c r="E46" s="2" t="s">
        <v>78</v>
      </c>
      <c r="F46" s="2" t="s">
        <v>89</v>
      </c>
      <c r="G46" s="3" t="s">
        <v>36</v>
      </c>
      <c r="H46" s="3" t="s">
        <v>93</v>
      </c>
      <c r="I46" s="3" t="s">
        <v>38</v>
      </c>
      <c r="J46" s="3"/>
      <c r="K46" s="24" t="s">
        <v>33</v>
      </c>
      <c r="L46" s="24" t="s">
        <v>33</v>
      </c>
      <c r="M46" s="24" t="s">
        <v>33</v>
      </c>
      <c r="N46" s="21" t="s">
        <v>33</v>
      </c>
      <c r="O46" s="21" t="s">
        <v>33</v>
      </c>
      <c r="P46" s="21" t="s">
        <v>33</v>
      </c>
      <c r="Q46" s="24" t="s">
        <v>33</v>
      </c>
      <c r="R46" s="24" t="s">
        <v>33</v>
      </c>
      <c r="S46" s="24" t="s">
        <v>33</v>
      </c>
      <c r="T46" s="21" t="s">
        <v>33</v>
      </c>
      <c r="U46" s="21" t="s">
        <v>33</v>
      </c>
      <c r="V46" s="21" t="s">
        <v>33</v>
      </c>
      <c r="W46" s="24" t="s">
        <v>33</v>
      </c>
      <c r="X46" s="24" t="s">
        <v>33</v>
      </c>
      <c r="Y46" s="24" t="s">
        <v>33</v>
      </c>
      <c r="Z46" s="21" t="s">
        <v>33</v>
      </c>
      <c r="AA46" s="21" t="s">
        <v>33</v>
      </c>
      <c r="AB46" s="21" t="s">
        <v>33</v>
      </c>
      <c r="AC46" s="24" t="s">
        <v>33</v>
      </c>
      <c r="AD46" s="24" t="s">
        <v>33</v>
      </c>
      <c r="AE46" s="24" t="s">
        <v>33</v>
      </c>
      <c r="AF46" s="21" t="s">
        <v>33</v>
      </c>
      <c r="AG46" s="21" t="s">
        <v>33</v>
      </c>
      <c r="AH46" s="21" t="s">
        <v>33</v>
      </c>
    </row>
    <row r="47" spans="2:34" ht="114" x14ac:dyDescent="0.25">
      <c r="B47" s="4">
        <v>2008</v>
      </c>
      <c r="C47" s="4" t="s">
        <v>14</v>
      </c>
      <c r="D47" s="2" t="s">
        <v>74</v>
      </c>
      <c r="E47" s="2" t="s">
        <v>82</v>
      </c>
      <c r="F47" s="2" t="s">
        <v>90</v>
      </c>
      <c r="G47" s="3" t="s">
        <v>36</v>
      </c>
      <c r="H47" s="3" t="s">
        <v>93</v>
      </c>
      <c r="I47" s="3" t="s">
        <v>38</v>
      </c>
      <c r="J47" s="3"/>
      <c r="K47" s="24" t="s">
        <v>33</v>
      </c>
      <c r="L47" s="24" t="s">
        <v>33</v>
      </c>
      <c r="M47" s="24" t="s">
        <v>33</v>
      </c>
      <c r="N47" s="21" t="s">
        <v>33</v>
      </c>
      <c r="O47" s="21" t="s">
        <v>33</v>
      </c>
      <c r="P47" s="21" t="s">
        <v>33</v>
      </c>
      <c r="Q47" s="24" t="s">
        <v>33</v>
      </c>
      <c r="R47" s="24" t="s">
        <v>33</v>
      </c>
      <c r="S47" s="24" t="s">
        <v>33</v>
      </c>
      <c r="T47" s="21" t="s">
        <v>33</v>
      </c>
      <c r="U47" s="21" t="s">
        <v>33</v>
      </c>
      <c r="V47" s="21" t="s">
        <v>33</v>
      </c>
      <c r="W47" s="24" t="s">
        <v>33</v>
      </c>
      <c r="X47" s="24" t="s">
        <v>33</v>
      </c>
      <c r="Y47" s="24" t="s">
        <v>33</v>
      </c>
      <c r="Z47" s="21" t="s">
        <v>33</v>
      </c>
      <c r="AA47" s="21" t="s">
        <v>33</v>
      </c>
      <c r="AB47" s="21" t="s">
        <v>33</v>
      </c>
      <c r="AC47" s="24" t="s">
        <v>33</v>
      </c>
      <c r="AD47" s="24" t="s">
        <v>33</v>
      </c>
      <c r="AE47" s="24" t="s">
        <v>33</v>
      </c>
      <c r="AF47" s="21" t="s">
        <v>33</v>
      </c>
      <c r="AG47" s="21" t="s">
        <v>33</v>
      </c>
      <c r="AH47" s="21" t="s">
        <v>33</v>
      </c>
    </row>
    <row r="48" spans="2:34" ht="91.5" x14ac:dyDescent="0.25">
      <c r="B48" s="4">
        <v>2008</v>
      </c>
      <c r="C48" s="4" t="s">
        <v>14</v>
      </c>
      <c r="D48" s="2" t="s">
        <v>75</v>
      </c>
      <c r="E48" s="2" t="s">
        <v>77</v>
      </c>
      <c r="F48" s="2" t="s">
        <v>91</v>
      </c>
      <c r="G48" s="3" t="s">
        <v>36</v>
      </c>
      <c r="H48" s="3" t="s">
        <v>93</v>
      </c>
      <c r="I48" s="3" t="s">
        <v>38</v>
      </c>
      <c r="J48" s="3"/>
      <c r="K48" s="24" t="s">
        <v>33</v>
      </c>
      <c r="L48" s="24" t="s">
        <v>33</v>
      </c>
      <c r="M48" s="24" t="s">
        <v>33</v>
      </c>
      <c r="N48" s="21" t="s">
        <v>33</v>
      </c>
      <c r="O48" s="21" t="s">
        <v>33</v>
      </c>
      <c r="P48" s="21" t="s">
        <v>33</v>
      </c>
      <c r="Q48" s="24" t="s">
        <v>33</v>
      </c>
      <c r="R48" s="24" t="s">
        <v>33</v>
      </c>
      <c r="S48" s="24" t="s">
        <v>33</v>
      </c>
      <c r="T48" s="21" t="s">
        <v>33</v>
      </c>
      <c r="U48" s="21" t="s">
        <v>33</v>
      </c>
      <c r="V48" s="21" t="s">
        <v>33</v>
      </c>
      <c r="W48" s="24" t="s">
        <v>33</v>
      </c>
      <c r="X48" s="24" t="s">
        <v>33</v>
      </c>
      <c r="Y48" s="24" t="s">
        <v>33</v>
      </c>
      <c r="Z48" s="21" t="s">
        <v>33</v>
      </c>
      <c r="AA48" s="21" t="s">
        <v>33</v>
      </c>
      <c r="AB48" s="21" t="s">
        <v>33</v>
      </c>
      <c r="AC48" s="24" t="s">
        <v>33</v>
      </c>
      <c r="AD48" s="24" t="s">
        <v>33</v>
      </c>
      <c r="AE48" s="24" t="s">
        <v>33</v>
      </c>
      <c r="AF48" s="21" t="s">
        <v>33</v>
      </c>
      <c r="AG48" s="21" t="s">
        <v>33</v>
      </c>
      <c r="AH48" s="21" t="s">
        <v>33</v>
      </c>
    </row>
    <row r="49" spans="2:34" ht="35.25" x14ac:dyDescent="0.25">
      <c r="B49" s="4">
        <v>2009</v>
      </c>
      <c r="C49" s="4" t="s">
        <v>14</v>
      </c>
      <c r="D49" s="2" t="s">
        <v>145</v>
      </c>
      <c r="E49" s="2" t="s">
        <v>156</v>
      </c>
      <c r="F49" s="2" t="s">
        <v>159</v>
      </c>
      <c r="G49" s="3" t="s">
        <v>170</v>
      </c>
      <c r="H49" s="3" t="s">
        <v>120</v>
      </c>
      <c r="I49" s="3" t="s">
        <v>172</v>
      </c>
      <c r="J49" s="3"/>
      <c r="K49" s="24" t="s">
        <v>33</v>
      </c>
      <c r="L49" s="24" t="s">
        <v>33</v>
      </c>
      <c r="M49" s="24" t="s">
        <v>33</v>
      </c>
      <c r="N49" s="21" t="s">
        <v>33</v>
      </c>
      <c r="O49" s="21" t="s">
        <v>33</v>
      </c>
      <c r="P49" s="21" t="s">
        <v>33</v>
      </c>
      <c r="Q49" s="25">
        <v>32</v>
      </c>
      <c r="R49" s="25">
        <v>31</v>
      </c>
      <c r="S49" s="22">
        <f>IF(AND(R49&lt;&gt;0,Q49&lt;&gt;0),R49/Q49*100,"")</f>
        <v>96.875</v>
      </c>
      <c r="T49" s="21" t="s">
        <v>33</v>
      </c>
      <c r="U49" s="21" t="s">
        <v>33</v>
      </c>
      <c r="V49" s="21" t="s">
        <v>33</v>
      </c>
      <c r="W49" s="24" t="s">
        <v>33</v>
      </c>
      <c r="X49" s="24" t="s">
        <v>33</v>
      </c>
      <c r="Y49" s="24" t="s">
        <v>33</v>
      </c>
      <c r="Z49" s="21" t="s">
        <v>33</v>
      </c>
      <c r="AA49" s="21" t="s">
        <v>33</v>
      </c>
      <c r="AB49" s="21" t="s">
        <v>33</v>
      </c>
      <c r="AC49" s="24" t="s">
        <v>33</v>
      </c>
      <c r="AD49" s="24" t="s">
        <v>33</v>
      </c>
      <c r="AE49" s="24" t="s">
        <v>33</v>
      </c>
      <c r="AF49" s="21" t="s">
        <v>33</v>
      </c>
      <c r="AG49" s="21" t="s">
        <v>33</v>
      </c>
      <c r="AH49" s="21" t="s">
        <v>33</v>
      </c>
    </row>
    <row r="50" spans="2:34" ht="125.25" x14ac:dyDescent="0.25">
      <c r="B50" s="4">
        <v>2009</v>
      </c>
      <c r="C50" s="4" t="s">
        <v>14</v>
      </c>
      <c r="D50" s="2" t="s">
        <v>146</v>
      </c>
      <c r="E50" s="2" t="s">
        <v>156</v>
      </c>
      <c r="F50" s="2" t="s">
        <v>160</v>
      </c>
      <c r="G50" s="3" t="s">
        <v>170</v>
      </c>
      <c r="H50" s="3" t="s">
        <v>31</v>
      </c>
      <c r="I50" s="3" t="s">
        <v>171</v>
      </c>
      <c r="J50" s="3"/>
      <c r="K50" s="24" t="s">
        <v>33</v>
      </c>
      <c r="L50" s="24" t="s">
        <v>33</v>
      </c>
      <c r="M50" s="24" t="s">
        <v>33</v>
      </c>
      <c r="N50" s="21" t="s">
        <v>33</v>
      </c>
      <c r="O50" s="21" t="s">
        <v>33</v>
      </c>
      <c r="P50" s="21" t="s">
        <v>33</v>
      </c>
      <c r="Q50" s="25" t="s">
        <v>144</v>
      </c>
      <c r="R50" s="25" t="s">
        <v>144</v>
      </c>
      <c r="S50" s="24" t="s">
        <v>33</v>
      </c>
      <c r="T50" s="21" t="s">
        <v>33</v>
      </c>
      <c r="U50" s="21" t="s">
        <v>33</v>
      </c>
      <c r="V50" s="21" t="s">
        <v>33</v>
      </c>
      <c r="W50" s="24" t="s">
        <v>33</v>
      </c>
      <c r="X50" s="24" t="s">
        <v>33</v>
      </c>
      <c r="Y50" s="24" t="s">
        <v>33</v>
      </c>
      <c r="Z50" s="21" t="s">
        <v>33</v>
      </c>
      <c r="AA50" s="21" t="s">
        <v>33</v>
      </c>
      <c r="AB50" s="21" t="s">
        <v>33</v>
      </c>
      <c r="AC50" s="24" t="s">
        <v>33</v>
      </c>
      <c r="AD50" s="24" t="s">
        <v>33</v>
      </c>
      <c r="AE50" s="24" t="s">
        <v>33</v>
      </c>
      <c r="AF50" s="21" t="s">
        <v>33</v>
      </c>
      <c r="AG50" s="21" t="s">
        <v>33</v>
      </c>
      <c r="AH50" s="21" t="s">
        <v>33</v>
      </c>
    </row>
    <row r="51" spans="2:34" ht="91.5" x14ac:dyDescent="0.25">
      <c r="B51" s="4">
        <v>2009</v>
      </c>
      <c r="C51" s="4" t="s">
        <v>14</v>
      </c>
      <c r="D51" s="2" t="s">
        <v>147</v>
      </c>
      <c r="E51" s="2" t="s">
        <v>157</v>
      </c>
      <c r="F51" s="2" t="s">
        <v>161</v>
      </c>
      <c r="G51" s="3" t="s">
        <v>170</v>
      </c>
      <c r="H51" s="3" t="s">
        <v>31</v>
      </c>
      <c r="I51" s="3" t="s">
        <v>171</v>
      </c>
      <c r="J51" s="3"/>
      <c r="K51" s="24" t="s">
        <v>33</v>
      </c>
      <c r="L51" s="24" t="s">
        <v>33</v>
      </c>
      <c r="M51" s="24" t="s">
        <v>33</v>
      </c>
      <c r="N51" s="21" t="s">
        <v>33</v>
      </c>
      <c r="O51" s="21" t="s">
        <v>33</v>
      </c>
      <c r="P51" s="21" t="s">
        <v>33</v>
      </c>
      <c r="Q51" s="25" t="s">
        <v>144</v>
      </c>
      <c r="R51" s="25" t="s">
        <v>144</v>
      </c>
      <c r="S51" s="24" t="s">
        <v>33</v>
      </c>
      <c r="T51" s="21" t="s">
        <v>33</v>
      </c>
      <c r="U51" s="21" t="s">
        <v>33</v>
      </c>
      <c r="V51" s="21" t="s">
        <v>33</v>
      </c>
      <c r="W51" s="24" t="s">
        <v>33</v>
      </c>
      <c r="X51" s="24" t="s">
        <v>33</v>
      </c>
      <c r="Y51" s="24" t="s">
        <v>33</v>
      </c>
      <c r="Z51" s="21" t="s">
        <v>33</v>
      </c>
      <c r="AA51" s="21" t="s">
        <v>33</v>
      </c>
      <c r="AB51" s="21" t="s">
        <v>33</v>
      </c>
      <c r="AC51" s="24" t="s">
        <v>33</v>
      </c>
      <c r="AD51" s="24" t="s">
        <v>33</v>
      </c>
      <c r="AE51" s="24" t="s">
        <v>33</v>
      </c>
      <c r="AF51" s="21" t="s">
        <v>33</v>
      </c>
      <c r="AG51" s="21" t="s">
        <v>33</v>
      </c>
      <c r="AH51" s="21" t="s">
        <v>33</v>
      </c>
    </row>
    <row r="52" spans="2:34" ht="181.5" x14ac:dyDescent="0.25">
      <c r="B52" s="4">
        <v>2009</v>
      </c>
      <c r="C52" s="4" t="s">
        <v>14</v>
      </c>
      <c r="D52" s="2" t="s">
        <v>148</v>
      </c>
      <c r="E52" s="2" t="s">
        <v>158</v>
      </c>
      <c r="F52" s="2" t="s">
        <v>162</v>
      </c>
      <c r="G52" s="3" t="s">
        <v>170</v>
      </c>
      <c r="H52" s="3" t="s">
        <v>31</v>
      </c>
      <c r="I52" s="3" t="s">
        <v>171</v>
      </c>
      <c r="J52" s="3"/>
      <c r="K52" s="24" t="s">
        <v>33</v>
      </c>
      <c r="L52" s="24" t="s">
        <v>33</v>
      </c>
      <c r="M52" s="24" t="s">
        <v>33</v>
      </c>
      <c r="N52" s="21" t="s">
        <v>33</v>
      </c>
      <c r="O52" s="21" t="s">
        <v>33</v>
      </c>
      <c r="P52" s="21" t="s">
        <v>33</v>
      </c>
      <c r="Q52" s="25" t="s">
        <v>144</v>
      </c>
      <c r="R52" s="25" t="s">
        <v>144</v>
      </c>
      <c r="S52" s="24" t="s">
        <v>33</v>
      </c>
      <c r="T52" s="21" t="s">
        <v>33</v>
      </c>
      <c r="U52" s="21" t="s">
        <v>33</v>
      </c>
      <c r="V52" s="21" t="s">
        <v>33</v>
      </c>
      <c r="W52" s="24" t="s">
        <v>33</v>
      </c>
      <c r="X52" s="24" t="s">
        <v>33</v>
      </c>
      <c r="Y52" s="24" t="s">
        <v>33</v>
      </c>
      <c r="Z52" s="21" t="s">
        <v>33</v>
      </c>
      <c r="AA52" s="21" t="s">
        <v>33</v>
      </c>
      <c r="AB52" s="21" t="s">
        <v>33</v>
      </c>
      <c r="AC52" s="24" t="s">
        <v>33</v>
      </c>
      <c r="AD52" s="24" t="s">
        <v>33</v>
      </c>
      <c r="AE52" s="24" t="s">
        <v>33</v>
      </c>
      <c r="AF52" s="21" t="s">
        <v>33</v>
      </c>
      <c r="AG52" s="21" t="s">
        <v>33</v>
      </c>
      <c r="AH52" s="21" t="s">
        <v>33</v>
      </c>
    </row>
    <row r="53" spans="2:34" ht="136.5" x14ac:dyDescent="0.25">
      <c r="B53" s="4">
        <v>2009</v>
      </c>
      <c r="C53" s="4" t="s">
        <v>14</v>
      </c>
      <c r="D53" s="2" t="s">
        <v>149</v>
      </c>
      <c r="E53" s="2" t="s">
        <v>156</v>
      </c>
      <c r="F53" s="2" t="s">
        <v>163</v>
      </c>
      <c r="G53" s="3" t="s">
        <v>36</v>
      </c>
      <c r="H53" s="3" t="s">
        <v>19</v>
      </c>
      <c r="I53" s="3" t="s">
        <v>173</v>
      </c>
      <c r="J53" s="3"/>
      <c r="K53" s="24" t="s">
        <v>33</v>
      </c>
      <c r="L53" s="24" t="s">
        <v>33</v>
      </c>
      <c r="M53" s="24" t="s">
        <v>33</v>
      </c>
      <c r="N53" s="21" t="s">
        <v>33</v>
      </c>
      <c r="O53" s="21" t="s">
        <v>33</v>
      </c>
      <c r="P53" s="21" t="s">
        <v>33</v>
      </c>
      <c r="Q53" s="25">
        <v>91</v>
      </c>
      <c r="R53" s="25">
        <v>97.9</v>
      </c>
      <c r="S53" s="22">
        <f>IF(AND(R53&lt;&gt;0,Q53&lt;&gt;0),R53/Q53*100,"")</f>
        <v>107.58241758241758</v>
      </c>
      <c r="T53" s="21" t="s">
        <v>33</v>
      </c>
      <c r="U53" s="21" t="s">
        <v>33</v>
      </c>
      <c r="V53" s="21" t="s">
        <v>33</v>
      </c>
      <c r="W53" s="24" t="s">
        <v>33</v>
      </c>
      <c r="X53" s="24" t="s">
        <v>33</v>
      </c>
      <c r="Y53" s="24" t="s">
        <v>33</v>
      </c>
      <c r="Z53" s="21" t="s">
        <v>33</v>
      </c>
      <c r="AA53" s="21" t="s">
        <v>33</v>
      </c>
      <c r="AB53" s="21" t="s">
        <v>33</v>
      </c>
      <c r="AC53" s="24" t="s">
        <v>33</v>
      </c>
      <c r="AD53" s="24" t="s">
        <v>33</v>
      </c>
      <c r="AE53" s="24" t="s">
        <v>33</v>
      </c>
      <c r="AF53" s="21" t="s">
        <v>33</v>
      </c>
      <c r="AG53" s="21" t="s">
        <v>33</v>
      </c>
      <c r="AH53" s="21" t="s">
        <v>33</v>
      </c>
    </row>
    <row r="54" spans="2:34" ht="57.75" x14ac:dyDescent="0.25">
      <c r="B54" s="4">
        <v>2009</v>
      </c>
      <c r="C54" s="4" t="s">
        <v>14</v>
      </c>
      <c r="D54" s="2" t="s">
        <v>150</v>
      </c>
      <c r="E54" s="2" t="s">
        <v>156</v>
      </c>
      <c r="F54" s="2" t="s">
        <v>164</v>
      </c>
      <c r="G54" s="3" t="s">
        <v>170</v>
      </c>
      <c r="H54" s="3" t="s">
        <v>31</v>
      </c>
      <c r="I54" s="3" t="s">
        <v>171</v>
      </c>
      <c r="J54" s="3"/>
      <c r="K54" s="24" t="s">
        <v>33</v>
      </c>
      <c r="L54" s="24" t="s">
        <v>33</v>
      </c>
      <c r="M54" s="24" t="s">
        <v>33</v>
      </c>
      <c r="N54" s="21" t="s">
        <v>33</v>
      </c>
      <c r="O54" s="21" t="s">
        <v>33</v>
      </c>
      <c r="P54" s="21" t="s">
        <v>33</v>
      </c>
      <c r="Q54" s="25" t="s">
        <v>144</v>
      </c>
      <c r="R54" s="25" t="s">
        <v>144</v>
      </c>
      <c r="S54" s="24" t="s">
        <v>33</v>
      </c>
      <c r="T54" s="21" t="s">
        <v>33</v>
      </c>
      <c r="U54" s="21" t="s">
        <v>33</v>
      </c>
      <c r="V54" s="21" t="s">
        <v>33</v>
      </c>
      <c r="W54" s="24" t="s">
        <v>33</v>
      </c>
      <c r="X54" s="24" t="s">
        <v>33</v>
      </c>
      <c r="Y54" s="24" t="s">
        <v>33</v>
      </c>
      <c r="Z54" s="21" t="s">
        <v>33</v>
      </c>
      <c r="AA54" s="21" t="s">
        <v>33</v>
      </c>
      <c r="AB54" s="21" t="s">
        <v>33</v>
      </c>
      <c r="AC54" s="24" t="s">
        <v>33</v>
      </c>
      <c r="AD54" s="24" t="s">
        <v>33</v>
      </c>
      <c r="AE54" s="24" t="s">
        <v>33</v>
      </c>
      <c r="AF54" s="21" t="s">
        <v>33</v>
      </c>
      <c r="AG54" s="21" t="s">
        <v>33</v>
      </c>
      <c r="AH54" s="21" t="s">
        <v>33</v>
      </c>
    </row>
    <row r="55" spans="2:34" ht="91.5" x14ac:dyDescent="0.25">
      <c r="B55" s="4">
        <v>2009</v>
      </c>
      <c r="C55" s="4" t="s">
        <v>14</v>
      </c>
      <c r="D55" s="2" t="s">
        <v>151</v>
      </c>
      <c r="E55" s="2" t="s">
        <v>156</v>
      </c>
      <c r="F55" s="2" t="s">
        <v>165</v>
      </c>
      <c r="G55" s="3" t="s">
        <v>170</v>
      </c>
      <c r="H55" s="3" t="s">
        <v>31</v>
      </c>
      <c r="I55" s="3" t="s">
        <v>171</v>
      </c>
      <c r="J55" s="3"/>
      <c r="K55" s="24" t="s">
        <v>33</v>
      </c>
      <c r="L55" s="24" t="s">
        <v>33</v>
      </c>
      <c r="M55" s="24" t="s">
        <v>33</v>
      </c>
      <c r="N55" s="21" t="s">
        <v>33</v>
      </c>
      <c r="O55" s="21" t="s">
        <v>33</v>
      </c>
      <c r="P55" s="21" t="s">
        <v>33</v>
      </c>
      <c r="Q55" s="25" t="s">
        <v>144</v>
      </c>
      <c r="R55" s="25" t="s">
        <v>144</v>
      </c>
      <c r="S55" s="24" t="s">
        <v>33</v>
      </c>
      <c r="T55" s="21" t="s">
        <v>33</v>
      </c>
      <c r="U55" s="21" t="s">
        <v>33</v>
      </c>
      <c r="V55" s="21" t="s">
        <v>33</v>
      </c>
      <c r="W55" s="24" t="s">
        <v>33</v>
      </c>
      <c r="X55" s="24" t="s">
        <v>33</v>
      </c>
      <c r="Y55" s="24" t="s">
        <v>33</v>
      </c>
      <c r="Z55" s="21" t="s">
        <v>33</v>
      </c>
      <c r="AA55" s="21" t="s">
        <v>33</v>
      </c>
      <c r="AB55" s="21" t="s">
        <v>33</v>
      </c>
      <c r="AC55" s="24" t="s">
        <v>33</v>
      </c>
      <c r="AD55" s="24" t="s">
        <v>33</v>
      </c>
      <c r="AE55" s="24" t="s">
        <v>33</v>
      </c>
      <c r="AF55" s="21" t="s">
        <v>33</v>
      </c>
      <c r="AG55" s="21" t="s">
        <v>33</v>
      </c>
      <c r="AH55" s="21" t="s">
        <v>33</v>
      </c>
    </row>
    <row r="56" spans="2:34" ht="69" x14ac:dyDescent="0.25">
      <c r="B56" s="4">
        <v>2009</v>
      </c>
      <c r="C56" s="4" t="s">
        <v>14</v>
      </c>
      <c r="D56" s="2" t="s">
        <v>152</v>
      </c>
      <c r="E56" s="2" t="s">
        <v>156</v>
      </c>
      <c r="F56" s="2" t="s">
        <v>166</v>
      </c>
      <c r="G56" s="3" t="s">
        <v>170</v>
      </c>
      <c r="H56" s="3" t="s">
        <v>31</v>
      </c>
      <c r="I56" s="3" t="s">
        <v>171</v>
      </c>
      <c r="J56" s="3"/>
      <c r="K56" s="24" t="s">
        <v>33</v>
      </c>
      <c r="L56" s="24" t="s">
        <v>33</v>
      </c>
      <c r="M56" s="24" t="s">
        <v>33</v>
      </c>
      <c r="N56" s="21" t="s">
        <v>33</v>
      </c>
      <c r="O56" s="21" t="s">
        <v>33</v>
      </c>
      <c r="P56" s="21" t="s">
        <v>33</v>
      </c>
      <c r="Q56" s="25" t="s">
        <v>144</v>
      </c>
      <c r="R56" s="25" t="s">
        <v>144</v>
      </c>
      <c r="S56" s="24" t="s">
        <v>33</v>
      </c>
      <c r="T56" s="21" t="s">
        <v>33</v>
      </c>
      <c r="U56" s="21" t="s">
        <v>33</v>
      </c>
      <c r="V56" s="21" t="s">
        <v>33</v>
      </c>
      <c r="W56" s="24" t="s">
        <v>33</v>
      </c>
      <c r="X56" s="24" t="s">
        <v>33</v>
      </c>
      <c r="Y56" s="24" t="s">
        <v>33</v>
      </c>
      <c r="Z56" s="21" t="s">
        <v>33</v>
      </c>
      <c r="AA56" s="21" t="s">
        <v>33</v>
      </c>
      <c r="AB56" s="21" t="s">
        <v>33</v>
      </c>
      <c r="AC56" s="24" t="s">
        <v>33</v>
      </c>
      <c r="AD56" s="24" t="s">
        <v>33</v>
      </c>
      <c r="AE56" s="24" t="s">
        <v>33</v>
      </c>
      <c r="AF56" s="21" t="s">
        <v>33</v>
      </c>
      <c r="AG56" s="21" t="s">
        <v>33</v>
      </c>
      <c r="AH56" s="21" t="s">
        <v>33</v>
      </c>
    </row>
    <row r="57" spans="2:34" ht="69" x14ac:dyDescent="0.25">
      <c r="B57" s="4">
        <v>2009</v>
      </c>
      <c r="C57" s="4" t="s">
        <v>14</v>
      </c>
      <c r="D57" s="2" t="s">
        <v>153</v>
      </c>
      <c r="E57" s="2" t="s">
        <v>156</v>
      </c>
      <c r="F57" s="2" t="s">
        <v>167</v>
      </c>
      <c r="G57" s="3" t="s">
        <v>170</v>
      </c>
      <c r="H57" s="3" t="s">
        <v>31</v>
      </c>
      <c r="I57" s="3" t="s">
        <v>171</v>
      </c>
      <c r="J57" s="3"/>
      <c r="K57" s="24" t="s">
        <v>33</v>
      </c>
      <c r="L57" s="24" t="s">
        <v>33</v>
      </c>
      <c r="M57" s="24" t="s">
        <v>33</v>
      </c>
      <c r="N57" s="21" t="s">
        <v>33</v>
      </c>
      <c r="O57" s="21" t="s">
        <v>33</v>
      </c>
      <c r="P57" s="21" t="s">
        <v>33</v>
      </c>
      <c r="Q57" s="25" t="s">
        <v>144</v>
      </c>
      <c r="R57" s="25" t="s">
        <v>144</v>
      </c>
      <c r="S57" s="24" t="s">
        <v>33</v>
      </c>
      <c r="T57" s="21" t="s">
        <v>33</v>
      </c>
      <c r="U57" s="21" t="s">
        <v>33</v>
      </c>
      <c r="V57" s="21" t="s">
        <v>33</v>
      </c>
      <c r="W57" s="24" t="s">
        <v>33</v>
      </c>
      <c r="X57" s="24" t="s">
        <v>33</v>
      </c>
      <c r="Y57" s="24" t="s">
        <v>33</v>
      </c>
      <c r="Z57" s="21" t="s">
        <v>33</v>
      </c>
      <c r="AA57" s="21" t="s">
        <v>33</v>
      </c>
      <c r="AB57" s="21" t="s">
        <v>33</v>
      </c>
      <c r="AC57" s="24" t="s">
        <v>33</v>
      </c>
      <c r="AD57" s="24" t="s">
        <v>33</v>
      </c>
      <c r="AE57" s="24" t="s">
        <v>33</v>
      </c>
      <c r="AF57" s="21" t="s">
        <v>33</v>
      </c>
      <c r="AG57" s="21" t="s">
        <v>33</v>
      </c>
      <c r="AH57" s="21" t="s">
        <v>33</v>
      </c>
    </row>
    <row r="58" spans="2:34" ht="69" x14ac:dyDescent="0.25">
      <c r="B58" s="4">
        <v>2009</v>
      </c>
      <c r="C58" s="4" t="s">
        <v>14</v>
      </c>
      <c r="D58" s="2" t="s">
        <v>154</v>
      </c>
      <c r="E58" s="2" t="s">
        <v>156</v>
      </c>
      <c r="F58" s="2" t="s">
        <v>168</v>
      </c>
      <c r="G58" s="3" t="s">
        <v>170</v>
      </c>
      <c r="H58" s="3" t="s">
        <v>31</v>
      </c>
      <c r="I58" s="3" t="s">
        <v>171</v>
      </c>
      <c r="J58" s="3"/>
      <c r="K58" s="24" t="s">
        <v>33</v>
      </c>
      <c r="L58" s="24" t="s">
        <v>33</v>
      </c>
      <c r="M58" s="24" t="s">
        <v>33</v>
      </c>
      <c r="N58" s="21" t="s">
        <v>33</v>
      </c>
      <c r="O58" s="21" t="s">
        <v>33</v>
      </c>
      <c r="P58" s="21" t="s">
        <v>33</v>
      </c>
      <c r="Q58" s="25" t="s">
        <v>144</v>
      </c>
      <c r="R58" s="25" t="s">
        <v>144</v>
      </c>
      <c r="S58" s="24" t="s">
        <v>33</v>
      </c>
      <c r="T58" s="21" t="s">
        <v>33</v>
      </c>
      <c r="U58" s="21" t="s">
        <v>33</v>
      </c>
      <c r="V58" s="21" t="s">
        <v>33</v>
      </c>
      <c r="W58" s="24" t="s">
        <v>33</v>
      </c>
      <c r="X58" s="24" t="s">
        <v>33</v>
      </c>
      <c r="Y58" s="24" t="s">
        <v>33</v>
      </c>
      <c r="Z58" s="21" t="s">
        <v>33</v>
      </c>
      <c r="AA58" s="21" t="s">
        <v>33</v>
      </c>
      <c r="AB58" s="21" t="s">
        <v>33</v>
      </c>
      <c r="AC58" s="24" t="s">
        <v>33</v>
      </c>
      <c r="AD58" s="24" t="s">
        <v>33</v>
      </c>
      <c r="AE58" s="24" t="s">
        <v>33</v>
      </c>
      <c r="AF58" s="21" t="s">
        <v>33</v>
      </c>
      <c r="AG58" s="21" t="s">
        <v>33</v>
      </c>
      <c r="AH58" s="21" t="s">
        <v>33</v>
      </c>
    </row>
    <row r="59" spans="2:34" ht="91.5" x14ac:dyDescent="0.25">
      <c r="B59" s="4">
        <v>2009</v>
      </c>
      <c r="C59" s="4" t="s">
        <v>14</v>
      </c>
      <c r="D59" s="2" t="s">
        <v>155</v>
      </c>
      <c r="E59" s="2" t="s">
        <v>156</v>
      </c>
      <c r="F59" s="2" t="s">
        <v>169</v>
      </c>
      <c r="G59" s="3" t="s">
        <v>170</v>
      </c>
      <c r="H59" s="3" t="s">
        <v>31</v>
      </c>
      <c r="I59" s="3" t="s">
        <v>174</v>
      </c>
      <c r="J59" s="3"/>
      <c r="K59" s="24" t="s">
        <v>33</v>
      </c>
      <c r="L59" s="24" t="s">
        <v>33</v>
      </c>
      <c r="M59" s="24" t="s">
        <v>33</v>
      </c>
      <c r="N59" s="21" t="s">
        <v>33</v>
      </c>
      <c r="O59" s="21" t="s">
        <v>33</v>
      </c>
      <c r="P59" s="21" t="s">
        <v>33</v>
      </c>
      <c r="Q59" s="25" t="s">
        <v>144</v>
      </c>
      <c r="R59" s="25" t="s">
        <v>144</v>
      </c>
      <c r="S59" s="24" t="s">
        <v>33</v>
      </c>
      <c r="T59" s="21" t="s">
        <v>33</v>
      </c>
      <c r="U59" s="21" t="s">
        <v>33</v>
      </c>
      <c r="V59" s="21" t="s">
        <v>33</v>
      </c>
      <c r="W59" s="24" t="s">
        <v>33</v>
      </c>
      <c r="X59" s="24" t="s">
        <v>33</v>
      </c>
      <c r="Y59" s="24" t="s">
        <v>33</v>
      </c>
      <c r="Z59" s="21" t="s">
        <v>33</v>
      </c>
      <c r="AA59" s="21" t="s">
        <v>33</v>
      </c>
      <c r="AB59" s="21" t="s">
        <v>33</v>
      </c>
      <c r="AC59" s="24" t="s">
        <v>33</v>
      </c>
      <c r="AD59" s="24" t="s">
        <v>33</v>
      </c>
      <c r="AE59" s="24" t="s">
        <v>33</v>
      </c>
      <c r="AF59" s="21" t="s">
        <v>33</v>
      </c>
      <c r="AG59" s="21" t="s">
        <v>33</v>
      </c>
      <c r="AH59" s="21" t="s">
        <v>33</v>
      </c>
    </row>
    <row r="60" spans="2:34" s="26" customFormat="1" ht="247.5" x14ac:dyDescent="0.25">
      <c r="B60" s="4">
        <v>2010</v>
      </c>
      <c r="C60" s="4" t="s">
        <v>14</v>
      </c>
      <c r="D60" s="2" t="s">
        <v>195</v>
      </c>
      <c r="E60" s="2" t="s">
        <v>249</v>
      </c>
      <c r="F60" s="2" t="s">
        <v>210</v>
      </c>
      <c r="G60" s="3" t="s">
        <v>170</v>
      </c>
      <c r="H60" s="3" t="s">
        <v>225</v>
      </c>
      <c r="I60" s="3" t="s">
        <v>232</v>
      </c>
      <c r="J60" s="3" t="s">
        <v>401</v>
      </c>
      <c r="K60" s="24" t="s">
        <v>33</v>
      </c>
      <c r="L60" s="24" t="s">
        <v>33</v>
      </c>
      <c r="M60" s="24" t="s">
        <v>33</v>
      </c>
      <c r="N60" s="21" t="s">
        <v>33</v>
      </c>
      <c r="O60" s="21" t="s">
        <v>33</v>
      </c>
      <c r="P60" s="21" t="s">
        <v>33</v>
      </c>
      <c r="Q60" s="24" t="s">
        <v>33</v>
      </c>
      <c r="R60" s="24" t="s">
        <v>33</v>
      </c>
      <c r="S60" s="24" t="s">
        <v>33</v>
      </c>
      <c r="T60" s="21">
        <v>192</v>
      </c>
      <c r="U60" s="21">
        <v>432</v>
      </c>
      <c r="V60" s="21">
        <f>IF(AND(U60&lt;&gt;0,T60&lt;&gt;0),U60/T60*100,"")</f>
        <v>225</v>
      </c>
      <c r="W60" s="22">
        <v>216</v>
      </c>
      <c r="X60" s="22">
        <v>314</v>
      </c>
      <c r="Y60" s="22">
        <f>IF(AND(X60&lt;&gt;0,W60&lt;&gt;0),X60/W60*100,"")</f>
        <v>145.37037037037038</v>
      </c>
      <c r="Z60" s="21">
        <v>323</v>
      </c>
      <c r="AA60" s="21">
        <v>341</v>
      </c>
      <c r="AB60" s="21">
        <f>IF(AND(AA60&lt;&gt;0,Z60&lt;&gt;0),AA60/Z60*100,"")</f>
        <v>105.57275541795666</v>
      </c>
      <c r="AC60" s="24" t="s">
        <v>33</v>
      </c>
      <c r="AD60" s="24" t="s">
        <v>33</v>
      </c>
      <c r="AE60" s="24" t="s">
        <v>33</v>
      </c>
      <c r="AF60" s="21">
        <v>412</v>
      </c>
      <c r="AG60" s="21">
        <v>337</v>
      </c>
      <c r="AH60" s="21">
        <f>IF(AND(AG60&lt;&gt;0,AF60&lt;&gt;0),AG60/AF60*100,"")</f>
        <v>81.796116504854368</v>
      </c>
    </row>
    <row r="61" spans="2:34" s="26" customFormat="1" ht="213.75" x14ac:dyDescent="0.25">
      <c r="B61" s="4">
        <v>2010</v>
      </c>
      <c r="C61" s="4" t="s">
        <v>14</v>
      </c>
      <c r="D61" s="2" t="s">
        <v>196</v>
      </c>
      <c r="E61" s="2" t="s">
        <v>393</v>
      </c>
      <c r="F61" s="2" t="s">
        <v>211</v>
      </c>
      <c r="G61" s="3" t="s">
        <v>170</v>
      </c>
      <c r="H61" s="3" t="s">
        <v>226</v>
      </c>
      <c r="I61" s="3" t="s">
        <v>231</v>
      </c>
      <c r="J61" s="3" t="s">
        <v>402</v>
      </c>
      <c r="K61" s="24" t="s">
        <v>33</v>
      </c>
      <c r="L61" s="24" t="s">
        <v>33</v>
      </c>
      <c r="M61" s="24" t="s">
        <v>33</v>
      </c>
      <c r="N61" s="21" t="s">
        <v>33</v>
      </c>
      <c r="O61" s="21" t="s">
        <v>33</v>
      </c>
      <c r="P61" s="21" t="s">
        <v>33</v>
      </c>
      <c r="Q61" s="24" t="s">
        <v>33</v>
      </c>
      <c r="R61" s="24" t="s">
        <v>33</v>
      </c>
      <c r="S61" s="24" t="s">
        <v>33</v>
      </c>
      <c r="T61" s="21">
        <v>524235</v>
      </c>
      <c r="U61" s="21">
        <v>252215</v>
      </c>
      <c r="V61" s="21">
        <f>IF(AND(U61&lt;&gt;0,T61&lt;&gt;0),U61/T61*100,"")</f>
        <v>48.11105706410293</v>
      </c>
      <c r="W61" s="22">
        <v>262118</v>
      </c>
      <c r="X61" s="22">
        <v>155332</v>
      </c>
      <c r="Y61" s="22">
        <f>IF(AND(X61&lt;&gt;0,W61&lt;&gt;0),X61/W61*100,"")</f>
        <v>59.260333132406018</v>
      </c>
      <c r="Z61" s="21">
        <v>186389</v>
      </c>
      <c r="AA61" s="21">
        <v>246643</v>
      </c>
      <c r="AB61" s="21">
        <f>IF(AND(AA61&lt;&gt;0,Z61&lt;&gt;0),AA61/Z61*100,"")</f>
        <v>132.32701500625038</v>
      </c>
      <c r="AC61" s="24" t="s">
        <v>33</v>
      </c>
      <c r="AD61" s="24" t="s">
        <v>33</v>
      </c>
      <c r="AE61" s="24" t="s">
        <v>33</v>
      </c>
      <c r="AF61" s="21">
        <v>30000</v>
      </c>
      <c r="AG61" s="21">
        <v>35464</v>
      </c>
      <c r="AH61" s="21">
        <f>IF(AND(AG61&lt;&gt;0,AF61&lt;&gt;0),AG61/AF61*100,"")</f>
        <v>118.21333333333332</v>
      </c>
    </row>
    <row r="62" spans="2:34" s="26" customFormat="1" ht="170.25" x14ac:dyDescent="0.25">
      <c r="B62" s="4">
        <v>2010</v>
      </c>
      <c r="C62" s="4" t="s">
        <v>14</v>
      </c>
      <c r="D62" s="2" t="s">
        <v>197</v>
      </c>
      <c r="E62" s="2" t="s">
        <v>248</v>
      </c>
      <c r="F62" s="2" t="s">
        <v>212</v>
      </c>
      <c r="G62" s="3" t="s">
        <v>36</v>
      </c>
      <c r="H62" s="3" t="s">
        <v>227</v>
      </c>
      <c r="I62" s="3" t="s">
        <v>230</v>
      </c>
      <c r="J62" s="3"/>
      <c r="K62" s="24" t="s">
        <v>33</v>
      </c>
      <c r="L62" s="24" t="s">
        <v>33</v>
      </c>
      <c r="M62" s="24" t="s">
        <v>33</v>
      </c>
      <c r="N62" s="21" t="s">
        <v>33</v>
      </c>
      <c r="O62" s="21" t="s">
        <v>33</v>
      </c>
      <c r="P62" s="21" t="s">
        <v>33</v>
      </c>
      <c r="Q62" s="24" t="s">
        <v>33</v>
      </c>
      <c r="R62" s="24" t="s">
        <v>33</v>
      </c>
      <c r="S62" s="24" t="s">
        <v>33</v>
      </c>
      <c r="T62" s="21">
        <v>40</v>
      </c>
      <c r="U62" s="21">
        <v>122</v>
      </c>
      <c r="V62" s="21">
        <f>IF(AND(U62&lt;&gt;0,T62&lt;&gt;0),U62/T62*100,"")</f>
        <v>305</v>
      </c>
      <c r="W62" s="22">
        <v>52</v>
      </c>
      <c r="X62" s="22">
        <v>28</v>
      </c>
      <c r="Y62" s="22">
        <f>IF(AND(X62&lt;&gt;0,W62&lt;&gt;0),X62/W62*100,"")</f>
        <v>53.846153846153847</v>
      </c>
      <c r="Z62" s="21" t="s">
        <v>33</v>
      </c>
      <c r="AA62" s="21" t="s">
        <v>33</v>
      </c>
      <c r="AB62" s="21" t="s">
        <v>33</v>
      </c>
      <c r="AC62" s="24" t="s">
        <v>33</v>
      </c>
      <c r="AD62" s="24" t="s">
        <v>33</v>
      </c>
      <c r="AE62" s="24" t="s">
        <v>33</v>
      </c>
      <c r="AF62" s="21" t="s">
        <v>33</v>
      </c>
      <c r="AG62" s="21" t="s">
        <v>33</v>
      </c>
      <c r="AH62" s="21" t="s">
        <v>33</v>
      </c>
    </row>
    <row r="63" spans="2:34" s="26" customFormat="1" ht="46.5" x14ac:dyDescent="0.25">
      <c r="B63" s="4">
        <v>2010</v>
      </c>
      <c r="C63" s="4" t="s">
        <v>14</v>
      </c>
      <c r="D63" s="2" t="s">
        <v>242</v>
      </c>
      <c r="E63" s="2" t="s">
        <v>243</v>
      </c>
      <c r="F63" s="2" t="s">
        <v>159</v>
      </c>
      <c r="G63" s="3" t="s">
        <v>170</v>
      </c>
      <c r="H63" s="3" t="s">
        <v>120</v>
      </c>
      <c r="I63" s="3" t="s">
        <v>232</v>
      </c>
      <c r="J63" s="3" t="s">
        <v>400</v>
      </c>
      <c r="K63" s="24" t="s">
        <v>33</v>
      </c>
      <c r="L63" s="24" t="s">
        <v>33</v>
      </c>
      <c r="M63" s="24" t="s">
        <v>33</v>
      </c>
      <c r="N63" s="21" t="s">
        <v>33</v>
      </c>
      <c r="O63" s="21" t="s">
        <v>33</v>
      </c>
      <c r="P63" s="21" t="s">
        <v>33</v>
      </c>
      <c r="Q63" s="24" t="s">
        <v>33</v>
      </c>
      <c r="R63" s="24" t="s">
        <v>33</v>
      </c>
      <c r="S63" s="24" t="s">
        <v>33</v>
      </c>
      <c r="T63" s="21">
        <v>32</v>
      </c>
      <c r="U63" s="21">
        <v>31</v>
      </c>
      <c r="V63" s="21">
        <f>IF(AND(U63&lt;&gt;0,T63&lt;&gt;0),U63/T63*100,"")</f>
        <v>96.875</v>
      </c>
      <c r="W63" s="22">
        <v>32</v>
      </c>
      <c r="X63" s="22">
        <v>30</v>
      </c>
      <c r="Y63" s="22">
        <f>IF(AND(X63&lt;&gt;0,W63&lt;&gt;0),X63/W63*100,"")</f>
        <v>93.75</v>
      </c>
      <c r="Z63" s="21">
        <v>32</v>
      </c>
      <c r="AA63" s="21">
        <v>29</v>
      </c>
      <c r="AB63" s="21">
        <f>IF(AND(AA63&lt;&gt;0,Z63&lt;&gt;0),AA63/Z63*100,"")</f>
        <v>90.625</v>
      </c>
      <c r="AC63" s="22">
        <v>32</v>
      </c>
      <c r="AD63" s="22">
        <v>30</v>
      </c>
      <c r="AE63" s="22">
        <f>IF(AND(AD63&lt;&gt;0,AC63&lt;&gt;0),AD63/AC63*100,"")</f>
        <v>93.75</v>
      </c>
      <c r="AF63" s="21">
        <v>32</v>
      </c>
      <c r="AG63" s="21">
        <v>32</v>
      </c>
      <c r="AH63" s="21">
        <f>IF(AND(AG63&lt;&gt;0,AF63&lt;&gt;0),AG63/AF63*100,"")</f>
        <v>100</v>
      </c>
    </row>
    <row r="64" spans="2:34" ht="192.75" x14ac:dyDescent="0.25">
      <c r="B64" s="4">
        <v>2010</v>
      </c>
      <c r="C64" s="4" t="s">
        <v>14</v>
      </c>
      <c r="D64" s="2" t="s">
        <v>198</v>
      </c>
      <c r="E64" s="2" t="s">
        <v>394</v>
      </c>
      <c r="F64" s="2" t="s">
        <v>213</v>
      </c>
      <c r="G64" s="3" t="s">
        <v>170</v>
      </c>
      <c r="H64" s="3" t="s">
        <v>226</v>
      </c>
      <c r="I64" s="3" t="s">
        <v>231</v>
      </c>
      <c r="J64" s="3"/>
      <c r="K64" s="24" t="s">
        <v>33</v>
      </c>
      <c r="L64" s="24" t="s">
        <v>33</v>
      </c>
      <c r="M64" s="24" t="s">
        <v>33</v>
      </c>
      <c r="N64" s="21" t="s">
        <v>33</v>
      </c>
      <c r="O64" s="21" t="s">
        <v>33</v>
      </c>
      <c r="P64" s="21" t="s">
        <v>33</v>
      </c>
      <c r="Q64" s="24" t="s">
        <v>33</v>
      </c>
      <c r="R64" s="24" t="s">
        <v>33</v>
      </c>
      <c r="S64" s="24" t="s">
        <v>33</v>
      </c>
      <c r="T64" s="21">
        <v>14039</v>
      </c>
      <c r="U64" s="21">
        <v>13411</v>
      </c>
      <c r="V64" s="21">
        <f>IF(AND(U64&lt;&gt;0,T64&lt;&gt;0),U64/T64*100,"")</f>
        <v>95.526746919296244</v>
      </c>
      <c r="W64" s="24" t="s">
        <v>33</v>
      </c>
      <c r="X64" s="24" t="s">
        <v>33</v>
      </c>
      <c r="Y64" s="24" t="s">
        <v>33</v>
      </c>
      <c r="Z64" s="21" t="s">
        <v>33</v>
      </c>
      <c r="AA64" s="21" t="s">
        <v>33</v>
      </c>
      <c r="AB64" s="21" t="s">
        <v>33</v>
      </c>
      <c r="AC64" s="24" t="s">
        <v>33</v>
      </c>
      <c r="AD64" s="24" t="s">
        <v>33</v>
      </c>
      <c r="AE64" s="24" t="s">
        <v>33</v>
      </c>
      <c r="AF64" s="21" t="s">
        <v>33</v>
      </c>
      <c r="AG64" s="21" t="s">
        <v>33</v>
      </c>
      <c r="AH64" s="21" t="s">
        <v>33</v>
      </c>
    </row>
    <row r="65" spans="2:34" s="26" customFormat="1" ht="181.5" x14ac:dyDescent="0.25">
      <c r="B65" s="4">
        <v>2011</v>
      </c>
      <c r="C65" s="4" t="s">
        <v>14</v>
      </c>
      <c r="D65" s="2" t="s">
        <v>244</v>
      </c>
      <c r="E65" s="2" t="s">
        <v>245</v>
      </c>
      <c r="F65" s="2" t="s">
        <v>246</v>
      </c>
      <c r="G65" s="3" t="s">
        <v>170</v>
      </c>
      <c r="H65" s="3" t="s">
        <v>226</v>
      </c>
      <c r="I65" s="3" t="s">
        <v>247</v>
      </c>
      <c r="J65" s="3" t="s">
        <v>399</v>
      </c>
      <c r="K65" s="24" t="s">
        <v>33</v>
      </c>
      <c r="L65" s="24" t="s">
        <v>33</v>
      </c>
      <c r="M65" s="24" t="s">
        <v>33</v>
      </c>
      <c r="N65" s="21" t="s">
        <v>33</v>
      </c>
      <c r="O65" s="21" t="s">
        <v>33</v>
      </c>
      <c r="P65" s="21" t="s">
        <v>33</v>
      </c>
      <c r="Q65" s="24" t="s">
        <v>33</v>
      </c>
      <c r="R65" s="24" t="s">
        <v>33</v>
      </c>
      <c r="S65" s="24" t="s">
        <v>33</v>
      </c>
      <c r="T65" s="21" t="s">
        <v>33</v>
      </c>
      <c r="U65" s="21" t="s">
        <v>33</v>
      </c>
      <c r="V65" s="21" t="s">
        <v>33</v>
      </c>
      <c r="W65" s="22">
        <v>12500</v>
      </c>
      <c r="X65" s="22">
        <v>9409</v>
      </c>
      <c r="Y65" s="22">
        <f>IF(AND(X65&lt;&gt;0,W65&lt;&gt;0),X65/W65*100,"")</f>
        <v>75.271999999999991</v>
      </c>
      <c r="Z65" s="21">
        <v>14500</v>
      </c>
      <c r="AA65" s="21">
        <v>7784</v>
      </c>
      <c r="AB65" s="21">
        <f>IF(AND(AA65&lt;&gt;0,Z65&lt;&gt;0),AA65/Z65*100,"")</f>
        <v>53.682758620689654</v>
      </c>
      <c r="AC65" s="24" t="s">
        <v>33</v>
      </c>
      <c r="AD65" s="24" t="s">
        <v>33</v>
      </c>
      <c r="AE65" s="24" t="s">
        <v>33</v>
      </c>
      <c r="AF65" s="21" t="s">
        <v>33</v>
      </c>
      <c r="AG65" s="21" t="s">
        <v>33</v>
      </c>
      <c r="AH65" s="21" t="s">
        <v>33</v>
      </c>
    </row>
    <row r="66" spans="2:34" ht="159" x14ac:dyDescent="0.25">
      <c r="B66" s="4">
        <v>2011</v>
      </c>
      <c r="C66" s="4" t="s">
        <v>14</v>
      </c>
      <c r="D66" s="2" t="s">
        <v>250</v>
      </c>
      <c r="E66" s="2" t="s">
        <v>251</v>
      </c>
      <c r="F66" s="2" t="s">
        <v>252</v>
      </c>
      <c r="G66" s="3" t="s">
        <v>36</v>
      </c>
      <c r="H66" s="3" t="s">
        <v>66</v>
      </c>
      <c r="I66" s="3" t="s">
        <v>253</v>
      </c>
      <c r="J66" s="3"/>
      <c r="K66" s="24" t="s">
        <v>33</v>
      </c>
      <c r="L66" s="24" t="s">
        <v>33</v>
      </c>
      <c r="M66" s="24" t="s">
        <v>33</v>
      </c>
      <c r="N66" s="21" t="s">
        <v>33</v>
      </c>
      <c r="O66" s="21" t="s">
        <v>33</v>
      </c>
      <c r="P66" s="21" t="s">
        <v>33</v>
      </c>
      <c r="Q66" s="24" t="s">
        <v>33</v>
      </c>
      <c r="R66" s="24" t="s">
        <v>33</v>
      </c>
      <c r="S66" s="24" t="s">
        <v>33</v>
      </c>
      <c r="T66" s="21" t="s">
        <v>33</v>
      </c>
      <c r="U66" s="21" t="s">
        <v>33</v>
      </c>
      <c r="V66" s="21" t="s">
        <v>33</v>
      </c>
      <c r="W66" s="22">
        <v>8</v>
      </c>
      <c r="X66" s="22">
        <v>8</v>
      </c>
      <c r="Y66" s="22">
        <f>IF(AND(X66&lt;&gt;0,W66&lt;&gt;0),X66/W66*100,"")</f>
        <v>100</v>
      </c>
      <c r="Z66" s="21" t="s">
        <v>33</v>
      </c>
      <c r="AA66" s="21" t="s">
        <v>33</v>
      </c>
      <c r="AB66" s="21" t="s">
        <v>33</v>
      </c>
      <c r="AC66" s="24" t="s">
        <v>33</v>
      </c>
      <c r="AD66" s="24" t="s">
        <v>33</v>
      </c>
      <c r="AE66" s="24" t="s">
        <v>33</v>
      </c>
      <c r="AF66" s="21" t="s">
        <v>33</v>
      </c>
      <c r="AG66" s="21" t="s">
        <v>33</v>
      </c>
      <c r="AH66" s="21" t="s">
        <v>33</v>
      </c>
    </row>
    <row r="67" spans="2:34" ht="215.25" x14ac:dyDescent="0.25">
      <c r="B67" s="4">
        <v>2012</v>
      </c>
      <c r="C67" s="4" t="s">
        <v>14</v>
      </c>
      <c r="D67" s="2" t="s">
        <v>270</v>
      </c>
      <c r="E67" s="2" t="s">
        <v>271</v>
      </c>
      <c r="F67" s="2" t="s">
        <v>272</v>
      </c>
      <c r="G67" s="3" t="s">
        <v>36</v>
      </c>
      <c r="H67" s="3" t="s">
        <v>227</v>
      </c>
      <c r="I67" s="3" t="s">
        <v>274</v>
      </c>
      <c r="J67" s="3"/>
      <c r="K67" s="24" t="s">
        <v>33</v>
      </c>
      <c r="L67" s="24" t="s">
        <v>33</v>
      </c>
      <c r="M67" s="24" t="s">
        <v>33</v>
      </c>
      <c r="N67" s="21" t="s">
        <v>33</v>
      </c>
      <c r="O67" s="21" t="s">
        <v>33</v>
      </c>
      <c r="P67" s="21" t="s">
        <v>33</v>
      </c>
      <c r="Q67" s="24" t="s">
        <v>33</v>
      </c>
      <c r="R67" s="24" t="s">
        <v>33</v>
      </c>
      <c r="S67" s="24" t="s">
        <v>33</v>
      </c>
      <c r="T67" s="21" t="s">
        <v>33</v>
      </c>
      <c r="U67" s="21" t="s">
        <v>33</v>
      </c>
      <c r="V67" s="21" t="s">
        <v>33</v>
      </c>
      <c r="W67" s="24" t="s">
        <v>33</v>
      </c>
      <c r="X67" s="24" t="s">
        <v>33</v>
      </c>
      <c r="Y67" s="24" t="s">
        <v>33</v>
      </c>
      <c r="Z67" s="21">
        <v>2</v>
      </c>
      <c r="AA67" s="21">
        <v>1.44</v>
      </c>
      <c r="AB67" s="21">
        <f>IF(AND(AA67&lt;&gt;0,Z67&lt;&gt;0),AA67/Z67*100,"")</f>
        <v>72</v>
      </c>
      <c r="AC67" s="24" t="s">
        <v>33</v>
      </c>
      <c r="AD67" s="24" t="s">
        <v>33</v>
      </c>
      <c r="AE67" s="24" t="s">
        <v>33</v>
      </c>
      <c r="AF67" s="21" t="s">
        <v>33</v>
      </c>
      <c r="AG67" s="21" t="s">
        <v>33</v>
      </c>
      <c r="AH67" s="21" t="s">
        <v>33</v>
      </c>
    </row>
    <row r="68" spans="2:34" ht="159" x14ac:dyDescent="0.25">
      <c r="B68" s="4">
        <v>2012</v>
      </c>
      <c r="C68" s="4" t="s">
        <v>14</v>
      </c>
      <c r="D68" s="2" t="s">
        <v>273</v>
      </c>
      <c r="E68" s="2" t="s">
        <v>251</v>
      </c>
      <c r="F68" s="2" t="s">
        <v>252</v>
      </c>
      <c r="G68" s="3" t="s">
        <v>36</v>
      </c>
      <c r="H68" s="3" t="s">
        <v>66</v>
      </c>
      <c r="I68" s="3" t="s">
        <v>275</v>
      </c>
      <c r="J68" s="3"/>
      <c r="K68" s="24" t="s">
        <v>33</v>
      </c>
      <c r="L68" s="24" t="s">
        <v>33</v>
      </c>
      <c r="M68" s="24" t="s">
        <v>33</v>
      </c>
      <c r="N68" s="21" t="s">
        <v>33</v>
      </c>
      <c r="O68" s="21" t="s">
        <v>33</v>
      </c>
      <c r="P68" s="21" t="s">
        <v>33</v>
      </c>
      <c r="Q68" s="24" t="s">
        <v>33</v>
      </c>
      <c r="R68" s="24" t="s">
        <v>33</v>
      </c>
      <c r="S68" s="24" t="s">
        <v>33</v>
      </c>
      <c r="T68" s="21" t="s">
        <v>33</v>
      </c>
      <c r="U68" s="21" t="s">
        <v>33</v>
      </c>
      <c r="V68" s="21" t="s">
        <v>33</v>
      </c>
      <c r="W68" s="24" t="s">
        <v>33</v>
      </c>
      <c r="X68" s="24" t="s">
        <v>33</v>
      </c>
      <c r="Y68" s="24" t="s">
        <v>33</v>
      </c>
      <c r="Z68" s="21">
        <v>10</v>
      </c>
      <c r="AA68" s="21">
        <v>7</v>
      </c>
      <c r="AB68" s="21">
        <f>IF(AND(AA68&lt;&gt;0,Z68&lt;&gt;0),AA68/Z68*100,"")</f>
        <v>70</v>
      </c>
      <c r="AC68" s="24" t="s">
        <v>33</v>
      </c>
      <c r="AD68" s="24" t="s">
        <v>33</v>
      </c>
      <c r="AE68" s="24" t="s">
        <v>33</v>
      </c>
      <c r="AF68" s="21" t="s">
        <v>33</v>
      </c>
      <c r="AG68" s="21" t="s">
        <v>33</v>
      </c>
      <c r="AH68" s="21" t="s">
        <v>33</v>
      </c>
    </row>
    <row r="69" spans="2:34" ht="112.5" x14ac:dyDescent="0.25">
      <c r="B69" s="4">
        <v>2013</v>
      </c>
      <c r="C69" s="4" t="s">
        <v>14</v>
      </c>
      <c r="D69" s="2" t="s">
        <v>293</v>
      </c>
      <c r="E69" s="2" t="s">
        <v>294</v>
      </c>
      <c r="F69" s="2" t="s">
        <v>295</v>
      </c>
      <c r="G69" s="3" t="s">
        <v>36</v>
      </c>
      <c r="H69" s="3" t="s">
        <v>19</v>
      </c>
      <c r="I69" s="3" t="s">
        <v>329</v>
      </c>
      <c r="J69" s="3"/>
      <c r="K69" s="24" t="s">
        <v>33</v>
      </c>
      <c r="L69" s="24" t="s">
        <v>33</v>
      </c>
      <c r="M69" s="24" t="s">
        <v>33</v>
      </c>
      <c r="N69" s="21" t="s">
        <v>33</v>
      </c>
      <c r="O69" s="21" t="s">
        <v>33</v>
      </c>
      <c r="P69" s="21" t="s">
        <v>33</v>
      </c>
      <c r="Q69" s="24" t="s">
        <v>33</v>
      </c>
      <c r="R69" s="24" t="s">
        <v>33</v>
      </c>
      <c r="S69" s="24" t="s">
        <v>33</v>
      </c>
      <c r="T69" s="21" t="s">
        <v>33</v>
      </c>
      <c r="U69" s="21" t="s">
        <v>33</v>
      </c>
      <c r="V69" s="21" t="s">
        <v>33</v>
      </c>
      <c r="W69" s="24" t="s">
        <v>33</v>
      </c>
      <c r="X69" s="24" t="s">
        <v>33</v>
      </c>
      <c r="Y69" s="24" t="s">
        <v>33</v>
      </c>
      <c r="Z69" s="21" t="s">
        <v>33</v>
      </c>
      <c r="AA69" s="21" t="s">
        <v>33</v>
      </c>
      <c r="AB69" s="21" t="s">
        <v>33</v>
      </c>
      <c r="AC69" s="22">
        <v>20.91</v>
      </c>
      <c r="AD69" s="22">
        <v>14.61</v>
      </c>
      <c r="AE69" s="22">
        <f>IF(AND(AD69&lt;&gt;0,AC69&lt;&gt;0),AD69/AC69*100,"")</f>
        <v>69.870875179340032</v>
      </c>
      <c r="AF69" s="21" t="s">
        <v>33</v>
      </c>
      <c r="AG69" s="21" t="s">
        <v>33</v>
      </c>
      <c r="AH69" s="21" t="s">
        <v>33</v>
      </c>
    </row>
    <row r="70" spans="2:34" ht="180" x14ac:dyDescent="0.25">
      <c r="B70" s="4">
        <v>2013</v>
      </c>
      <c r="C70" s="4" t="s">
        <v>14</v>
      </c>
      <c r="D70" s="2" t="s">
        <v>296</v>
      </c>
      <c r="E70" s="2" t="s">
        <v>297</v>
      </c>
      <c r="F70" s="2" t="s">
        <v>298</v>
      </c>
      <c r="G70" s="3" t="s">
        <v>30</v>
      </c>
      <c r="H70" s="3" t="s">
        <v>19</v>
      </c>
      <c r="I70" s="3" t="s">
        <v>330</v>
      </c>
      <c r="J70" s="3"/>
      <c r="K70" s="24" t="s">
        <v>33</v>
      </c>
      <c r="L70" s="24" t="s">
        <v>33</v>
      </c>
      <c r="M70" s="24" t="s">
        <v>33</v>
      </c>
      <c r="N70" s="21" t="s">
        <v>33</v>
      </c>
      <c r="O70" s="21" t="s">
        <v>33</v>
      </c>
      <c r="P70" s="21" t="s">
        <v>33</v>
      </c>
      <c r="Q70" s="24" t="s">
        <v>33</v>
      </c>
      <c r="R70" s="24" t="s">
        <v>33</v>
      </c>
      <c r="S70" s="24" t="s">
        <v>33</v>
      </c>
      <c r="T70" s="21" t="s">
        <v>33</v>
      </c>
      <c r="U70" s="21" t="s">
        <v>33</v>
      </c>
      <c r="V70" s="21" t="s">
        <v>33</v>
      </c>
      <c r="W70" s="24" t="s">
        <v>33</v>
      </c>
      <c r="X70" s="24" t="s">
        <v>33</v>
      </c>
      <c r="Y70" s="24" t="s">
        <v>33</v>
      </c>
      <c r="Z70" s="21" t="s">
        <v>33</v>
      </c>
      <c r="AA70" s="21" t="s">
        <v>33</v>
      </c>
      <c r="AB70" s="21" t="s">
        <v>33</v>
      </c>
      <c r="AC70" s="22">
        <v>20.91</v>
      </c>
      <c r="AD70" s="22" t="s">
        <v>33</v>
      </c>
      <c r="AE70" s="22" t="s">
        <v>33</v>
      </c>
      <c r="AF70" s="21" t="s">
        <v>33</v>
      </c>
      <c r="AG70" s="21" t="s">
        <v>33</v>
      </c>
      <c r="AH70" s="21" t="s">
        <v>33</v>
      </c>
    </row>
    <row r="71" spans="2:34" ht="180" x14ac:dyDescent="0.25">
      <c r="B71" s="4">
        <v>2013</v>
      </c>
      <c r="C71" s="4" t="s">
        <v>14</v>
      </c>
      <c r="D71" s="2" t="s">
        <v>299</v>
      </c>
      <c r="E71" s="2" t="s">
        <v>300</v>
      </c>
      <c r="F71" s="2" t="s">
        <v>301</v>
      </c>
      <c r="G71" s="3" t="s">
        <v>36</v>
      </c>
      <c r="H71" s="3" t="s">
        <v>19</v>
      </c>
      <c r="I71" s="3" t="s">
        <v>331</v>
      </c>
      <c r="J71" s="3"/>
      <c r="K71" s="24" t="s">
        <v>33</v>
      </c>
      <c r="L71" s="24" t="s">
        <v>33</v>
      </c>
      <c r="M71" s="24" t="s">
        <v>33</v>
      </c>
      <c r="N71" s="21" t="s">
        <v>33</v>
      </c>
      <c r="O71" s="21" t="s">
        <v>33</v>
      </c>
      <c r="P71" s="21" t="s">
        <v>33</v>
      </c>
      <c r="Q71" s="24" t="s">
        <v>33</v>
      </c>
      <c r="R71" s="24" t="s">
        <v>33</v>
      </c>
      <c r="S71" s="24" t="s">
        <v>33</v>
      </c>
      <c r="T71" s="21" t="s">
        <v>33</v>
      </c>
      <c r="U71" s="21" t="s">
        <v>33</v>
      </c>
      <c r="V71" s="21" t="s">
        <v>33</v>
      </c>
      <c r="W71" s="24" t="s">
        <v>33</v>
      </c>
      <c r="X71" s="24" t="s">
        <v>33</v>
      </c>
      <c r="Y71" s="24" t="s">
        <v>33</v>
      </c>
      <c r="Z71" s="21" t="s">
        <v>33</v>
      </c>
      <c r="AA71" s="21" t="s">
        <v>33</v>
      </c>
      <c r="AB71" s="21" t="s">
        <v>33</v>
      </c>
      <c r="AC71" s="22">
        <v>58.18</v>
      </c>
      <c r="AD71" s="22">
        <v>62.18</v>
      </c>
      <c r="AE71" s="22">
        <f>IF(AND(AD71&lt;&gt;0,AC71&lt;&gt;0),AD71/AC71*100,"")</f>
        <v>106.87521485046408</v>
      </c>
      <c r="AF71" s="21" t="s">
        <v>33</v>
      </c>
      <c r="AG71" s="21" t="s">
        <v>33</v>
      </c>
      <c r="AH71" s="21" t="s">
        <v>33</v>
      </c>
    </row>
    <row r="72" spans="2:34" ht="114" x14ac:dyDescent="0.25">
      <c r="B72" s="4">
        <v>2013</v>
      </c>
      <c r="C72" s="4" t="s">
        <v>14</v>
      </c>
      <c r="D72" s="2" t="s">
        <v>302</v>
      </c>
      <c r="E72" s="2" t="s">
        <v>303</v>
      </c>
      <c r="F72" s="2" t="s">
        <v>304</v>
      </c>
      <c r="G72" s="3" t="s">
        <v>36</v>
      </c>
      <c r="H72" s="3" t="s">
        <v>323</v>
      </c>
      <c r="I72" s="3" t="s">
        <v>332</v>
      </c>
      <c r="J72" s="3"/>
      <c r="K72" s="24" t="s">
        <v>33</v>
      </c>
      <c r="L72" s="24" t="s">
        <v>33</v>
      </c>
      <c r="M72" s="24" t="s">
        <v>33</v>
      </c>
      <c r="N72" s="21" t="s">
        <v>33</v>
      </c>
      <c r="O72" s="21" t="s">
        <v>33</v>
      </c>
      <c r="P72" s="21" t="s">
        <v>33</v>
      </c>
      <c r="Q72" s="24" t="s">
        <v>33</v>
      </c>
      <c r="R72" s="24" t="s">
        <v>33</v>
      </c>
      <c r="S72" s="24" t="s">
        <v>33</v>
      </c>
      <c r="T72" s="21" t="s">
        <v>33</v>
      </c>
      <c r="U72" s="21" t="s">
        <v>33</v>
      </c>
      <c r="V72" s="21" t="s">
        <v>33</v>
      </c>
      <c r="W72" s="24" t="s">
        <v>33</v>
      </c>
      <c r="X72" s="24" t="s">
        <v>33</v>
      </c>
      <c r="Y72" s="24" t="s">
        <v>33</v>
      </c>
      <c r="Z72" s="21" t="s">
        <v>33</v>
      </c>
      <c r="AA72" s="21" t="s">
        <v>33</v>
      </c>
      <c r="AB72" s="21" t="s">
        <v>33</v>
      </c>
      <c r="AC72" s="22">
        <v>5</v>
      </c>
      <c r="AD72" s="22">
        <v>5</v>
      </c>
      <c r="AE72" s="22">
        <f>IF(AND(AD72&lt;&gt;0,AC72&lt;&gt;0),AD72/AC72*100,"")</f>
        <v>100</v>
      </c>
      <c r="AF72" s="21" t="s">
        <v>33</v>
      </c>
      <c r="AG72" s="21" t="s">
        <v>33</v>
      </c>
      <c r="AH72" s="21" t="s">
        <v>33</v>
      </c>
    </row>
    <row r="73" spans="2:34" ht="157.5" x14ac:dyDescent="0.25">
      <c r="B73" s="4">
        <v>2013</v>
      </c>
      <c r="C73" s="4" t="s">
        <v>14</v>
      </c>
      <c r="D73" s="2" t="s">
        <v>305</v>
      </c>
      <c r="E73" s="2" t="s">
        <v>306</v>
      </c>
      <c r="F73" s="2" t="s">
        <v>307</v>
      </c>
      <c r="G73" s="3" t="s">
        <v>36</v>
      </c>
      <c r="H73" s="3" t="s">
        <v>19</v>
      </c>
      <c r="I73" s="3" t="s">
        <v>333</v>
      </c>
      <c r="J73" s="3"/>
      <c r="K73" s="24" t="s">
        <v>33</v>
      </c>
      <c r="L73" s="24" t="s">
        <v>33</v>
      </c>
      <c r="M73" s="24" t="s">
        <v>33</v>
      </c>
      <c r="N73" s="21" t="s">
        <v>33</v>
      </c>
      <c r="O73" s="21" t="s">
        <v>33</v>
      </c>
      <c r="P73" s="21" t="s">
        <v>33</v>
      </c>
      <c r="Q73" s="24" t="s">
        <v>33</v>
      </c>
      <c r="R73" s="24" t="s">
        <v>33</v>
      </c>
      <c r="S73" s="24" t="s">
        <v>33</v>
      </c>
      <c r="T73" s="21" t="s">
        <v>33</v>
      </c>
      <c r="U73" s="21" t="s">
        <v>33</v>
      </c>
      <c r="V73" s="21" t="s">
        <v>33</v>
      </c>
      <c r="W73" s="24" t="s">
        <v>33</v>
      </c>
      <c r="X73" s="24" t="s">
        <v>33</v>
      </c>
      <c r="Y73" s="24" t="s">
        <v>33</v>
      </c>
      <c r="Z73" s="21" t="s">
        <v>33</v>
      </c>
      <c r="AA73" s="21" t="s">
        <v>33</v>
      </c>
      <c r="AB73" s="21" t="s">
        <v>33</v>
      </c>
      <c r="AC73" s="22">
        <v>74.819999999999993</v>
      </c>
      <c r="AD73" s="22">
        <v>102.41</v>
      </c>
      <c r="AE73" s="22">
        <f>IF(AND(AD73&lt;&gt;0,AC73&lt;&gt;0),AD73/AC73*100,"")</f>
        <v>136.87516706762898</v>
      </c>
      <c r="AF73" s="21" t="s">
        <v>33</v>
      </c>
      <c r="AG73" s="21" t="s">
        <v>33</v>
      </c>
      <c r="AH73" s="21" t="s">
        <v>33</v>
      </c>
    </row>
    <row r="74" spans="2:34" ht="181.5" x14ac:dyDescent="0.25">
      <c r="B74" s="4">
        <v>2014</v>
      </c>
      <c r="C74" s="4" t="s">
        <v>14</v>
      </c>
      <c r="D74" s="2" t="s">
        <v>352</v>
      </c>
      <c r="E74" s="2" t="s">
        <v>353</v>
      </c>
      <c r="F74" s="2" t="s">
        <v>354</v>
      </c>
      <c r="G74" s="3" t="s">
        <v>170</v>
      </c>
      <c r="H74" s="3" t="s">
        <v>226</v>
      </c>
      <c r="I74" s="3" t="s">
        <v>382</v>
      </c>
      <c r="J74" s="3"/>
      <c r="K74" s="24" t="s">
        <v>33</v>
      </c>
      <c r="L74" s="24" t="s">
        <v>33</v>
      </c>
      <c r="M74" s="24" t="s">
        <v>33</v>
      </c>
      <c r="N74" s="21" t="s">
        <v>33</v>
      </c>
      <c r="O74" s="21" t="s">
        <v>33</v>
      </c>
      <c r="P74" s="21" t="s">
        <v>33</v>
      </c>
      <c r="Q74" s="24" t="s">
        <v>33</v>
      </c>
      <c r="R74" s="24" t="s">
        <v>33</v>
      </c>
      <c r="S74" s="24" t="s">
        <v>33</v>
      </c>
      <c r="T74" s="21" t="s">
        <v>33</v>
      </c>
      <c r="U74" s="21" t="s">
        <v>33</v>
      </c>
      <c r="V74" s="21" t="s">
        <v>33</v>
      </c>
      <c r="W74" s="24" t="s">
        <v>33</v>
      </c>
      <c r="X74" s="24" t="s">
        <v>33</v>
      </c>
      <c r="Y74" s="24" t="s">
        <v>33</v>
      </c>
      <c r="Z74" s="21" t="s">
        <v>33</v>
      </c>
      <c r="AA74" s="21" t="s">
        <v>33</v>
      </c>
      <c r="AB74" s="21" t="s">
        <v>33</v>
      </c>
      <c r="AC74" s="24" t="s">
        <v>33</v>
      </c>
      <c r="AD74" s="24" t="s">
        <v>33</v>
      </c>
      <c r="AE74" s="24" t="s">
        <v>33</v>
      </c>
      <c r="AF74" s="21">
        <v>7457</v>
      </c>
      <c r="AG74" s="21">
        <v>10561</v>
      </c>
      <c r="AH74" s="21">
        <f>IF(AND(AG74&lt;&gt;0,AF74&lt;&gt;0),AG74/AF74*100,"")</f>
        <v>141.62531849269143</v>
      </c>
    </row>
    <row r="75" spans="2:34" ht="102.75" x14ac:dyDescent="0.25">
      <c r="B75" s="4">
        <v>2014</v>
      </c>
      <c r="C75" s="4" t="s">
        <v>14</v>
      </c>
      <c r="D75" s="2" t="s">
        <v>355</v>
      </c>
      <c r="E75" s="2" t="s">
        <v>356</v>
      </c>
      <c r="F75" s="2" t="s">
        <v>357</v>
      </c>
      <c r="G75" s="3" t="s">
        <v>170</v>
      </c>
      <c r="H75" s="3" t="s">
        <v>223</v>
      </c>
      <c r="I75" s="3" t="s">
        <v>383</v>
      </c>
      <c r="J75" s="3"/>
      <c r="K75" s="24" t="s">
        <v>33</v>
      </c>
      <c r="L75" s="24" t="s">
        <v>33</v>
      </c>
      <c r="M75" s="24" t="s">
        <v>33</v>
      </c>
      <c r="N75" s="21" t="s">
        <v>33</v>
      </c>
      <c r="O75" s="21" t="s">
        <v>33</v>
      </c>
      <c r="P75" s="21" t="s">
        <v>33</v>
      </c>
      <c r="Q75" s="24" t="s">
        <v>33</v>
      </c>
      <c r="R75" s="24" t="s">
        <v>33</v>
      </c>
      <c r="S75" s="24" t="s">
        <v>33</v>
      </c>
      <c r="T75" s="21" t="s">
        <v>33</v>
      </c>
      <c r="U75" s="21" t="s">
        <v>33</v>
      </c>
      <c r="V75" s="21" t="s">
        <v>33</v>
      </c>
      <c r="W75" s="24" t="s">
        <v>33</v>
      </c>
      <c r="X75" s="24" t="s">
        <v>33</v>
      </c>
      <c r="Y75" s="24" t="s">
        <v>33</v>
      </c>
      <c r="Z75" s="21" t="s">
        <v>33</v>
      </c>
      <c r="AA75" s="21" t="s">
        <v>33</v>
      </c>
      <c r="AB75" s="21" t="s">
        <v>33</v>
      </c>
      <c r="AC75" s="24" t="s">
        <v>33</v>
      </c>
      <c r="AD75" s="24" t="s">
        <v>33</v>
      </c>
      <c r="AE75" s="24" t="s">
        <v>33</v>
      </c>
      <c r="AF75" s="21">
        <v>234193</v>
      </c>
      <c r="AG75" s="21">
        <v>329604</v>
      </c>
      <c r="AH75" s="21">
        <f>IF(AND(AG75&lt;&gt;0,AF75&lt;&gt;0),AG75/AF75*100,"")</f>
        <v>140.7403295572455</v>
      </c>
    </row>
    <row r="76" spans="2:34" ht="125.25" x14ac:dyDescent="0.25">
      <c r="B76" s="4">
        <v>2014</v>
      </c>
      <c r="C76" s="4" t="s">
        <v>14</v>
      </c>
      <c r="D76" s="2" t="s">
        <v>358</v>
      </c>
      <c r="E76" s="2" t="s">
        <v>359</v>
      </c>
      <c r="F76" s="2" t="s">
        <v>360</v>
      </c>
      <c r="G76" s="3" t="s">
        <v>36</v>
      </c>
      <c r="H76" s="3" t="s">
        <v>324</v>
      </c>
      <c r="I76" s="3" t="s">
        <v>384</v>
      </c>
      <c r="J76" s="3"/>
      <c r="K76" s="24" t="s">
        <v>33</v>
      </c>
      <c r="L76" s="24" t="s">
        <v>33</v>
      </c>
      <c r="M76" s="24" t="s">
        <v>33</v>
      </c>
      <c r="N76" s="21" t="s">
        <v>33</v>
      </c>
      <c r="O76" s="21" t="s">
        <v>33</v>
      </c>
      <c r="P76" s="21" t="s">
        <v>33</v>
      </c>
      <c r="Q76" s="24" t="s">
        <v>33</v>
      </c>
      <c r="R76" s="24" t="s">
        <v>33</v>
      </c>
      <c r="S76" s="24" t="s">
        <v>33</v>
      </c>
      <c r="T76" s="21" t="s">
        <v>33</v>
      </c>
      <c r="U76" s="21" t="s">
        <v>33</v>
      </c>
      <c r="V76" s="21" t="s">
        <v>33</v>
      </c>
      <c r="W76" s="24" t="s">
        <v>33</v>
      </c>
      <c r="X76" s="24" t="s">
        <v>33</v>
      </c>
      <c r="Y76" s="24" t="s">
        <v>33</v>
      </c>
      <c r="Z76" s="21" t="s">
        <v>33</v>
      </c>
      <c r="AA76" s="21" t="s">
        <v>33</v>
      </c>
      <c r="AB76" s="21" t="s">
        <v>33</v>
      </c>
      <c r="AC76" s="24" t="s">
        <v>33</v>
      </c>
      <c r="AD76" s="24" t="s">
        <v>33</v>
      </c>
      <c r="AE76" s="24" t="s">
        <v>33</v>
      </c>
      <c r="AF76" s="21">
        <v>32</v>
      </c>
      <c r="AG76" s="21">
        <v>32</v>
      </c>
      <c r="AH76" s="21">
        <f>IF(AND(AG76&lt;&gt;0,AF76&lt;&gt;0),AG76/AF76*100,"")</f>
        <v>100</v>
      </c>
    </row>
    <row r="77" spans="2:34" ht="147.75" x14ac:dyDescent="0.25">
      <c r="B77" s="4">
        <v>2014</v>
      </c>
      <c r="C77" s="4" t="s">
        <v>14</v>
      </c>
      <c r="D77" s="2" t="s">
        <v>361</v>
      </c>
      <c r="E77" s="2" t="s">
        <v>362</v>
      </c>
      <c r="F77" s="2" t="s">
        <v>363</v>
      </c>
      <c r="G77" s="3" t="s">
        <v>36</v>
      </c>
      <c r="H77" s="3" t="s">
        <v>66</v>
      </c>
      <c r="I77" s="3" t="s">
        <v>385</v>
      </c>
      <c r="J77" s="3"/>
      <c r="K77" s="24" t="s">
        <v>33</v>
      </c>
      <c r="L77" s="24" t="s">
        <v>33</v>
      </c>
      <c r="M77" s="24" t="s">
        <v>33</v>
      </c>
      <c r="N77" s="21" t="s">
        <v>33</v>
      </c>
      <c r="O77" s="21" t="s">
        <v>33</v>
      </c>
      <c r="P77" s="21" t="s">
        <v>33</v>
      </c>
      <c r="Q77" s="24" t="s">
        <v>33</v>
      </c>
      <c r="R77" s="24" t="s">
        <v>33</v>
      </c>
      <c r="S77" s="24" t="s">
        <v>33</v>
      </c>
      <c r="T77" s="21" t="s">
        <v>33</v>
      </c>
      <c r="U77" s="21" t="s">
        <v>33</v>
      </c>
      <c r="V77" s="21" t="s">
        <v>33</v>
      </c>
      <c r="W77" s="24" t="s">
        <v>33</v>
      </c>
      <c r="X77" s="24" t="s">
        <v>33</v>
      </c>
      <c r="Y77" s="24" t="s">
        <v>33</v>
      </c>
      <c r="Z77" s="21" t="s">
        <v>33</v>
      </c>
      <c r="AA77" s="21" t="s">
        <v>33</v>
      </c>
      <c r="AB77" s="21" t="s">
        <v>33</v>
      </c>
      <c r="AC77" s="24" t="s">
        <v>33</v>
      </c>
      <c r="AD77" s="24" t="s">
        <v>33</v>
      </c>
      <c r="AE77" s="24" t="s">
        <v>33</v>
      </c>
      <c r="AF77" s="21">
        <v>3</v>
      </c>
      <c r="AG77" s="21">
        <v>3</v>
      </c>
      <c r="AH77" s="21">
        <f>IF(AND(AG77&lt;&gt;0,AF77&lt;&gt;0),AG77/AF77*100,"")</f>
        <v>100</v>
      </c>
    </row>
    <row r="78" spans="2:34" s="26" customFormat="1" ht="57.75" x14ac:dyDescent="0.25">
      <c r="B78" s="4">
        <v>2008</v>
      </c>
      <c r="C78" s="4" t="s">
        <v>103</v>
      </c>
      <c r="D78" s="2" t="s">
        <v>95</v>
      </c>
      <c r="E78" s="2" t="s">
        <v>109</v>
      </c>
      <c r="F78" s="2" t="s">
        <v>111</v>
      </c>
      <c r="G78" s="3" t="s">
        <v>36</v>
      </c>
      <c r="H78" s="3" t="s">
        <v>93</v>
      </c>
      <c r="I78" s="3" t="s">
        <v>110</v>
      </c>
      <c r="J78" s="3" t="s">
        <v>406</v>
      </c>
      <c r="K78" s="24" t="s">
        <v>33</v>
      </c>
      <c r="L78" s="24" t="s">
        <v>33</v>
      </c>
      <c r="M78" s="24" t="s">
        <v>33</v>
      </c>
      <c r="N78" s="21" t="s">
        <v>33</v>
      </c>
      <c r="O78" s="21" t="s">
        <v>33</v>
      </c>
      <c r="P78" s="21" t="s">
        <v>33</v>
      </c>
      <c r="Q78" s="22">
        <v>73.2</v>
      </c>
      <c r="R78" s="22">
        <v>99.822000000000003</v>
      </c>
      <c r="S78" s="22">
        <f>IF(AND(R78&lt;&gt;0,Q78&lt;&gt;0),R78/Q78*100,"")</f>
        <v>136.36885245901641</v>
      </c>
      <c r="T78" s="21" t="s">
        <v>33</v>
      </c>
      <c r="U78" s="21" t="s">
        <v>33</v>
      </c>
      <c r="V78" s="21" t="s">
        <v>33</v>
      </c>
      <c r="W78" s="22" t="s">
        <v>33</v>
      </c>
      <c r="X78" s="22" t="s">
        <v>33</v>
      </c>
      <c r="Y78" s="22" t="s">
        <v>33</v>
      </c>
      <c r="Z78" s="21" t="s">
        <v>33</v>
      </c>
      <c r="AA78" s="21" t="s">
        <v>33</v>
      </c>
      <c r="AB78" s="21" t="s">
        <v>33</v>
      </c>
      <c r="AC78" s="22" t="s">
        <v>33</v>
      </c>
      <c r="AD78" s="22" t="s">
        <v>33</v>
      </c>
      <c r="AE78" s="22" t="s">
        <v>33</v>
      </c>
      <c r="AF78" s="21" t="s">
        <v>33</v>
      </c>
      <c r="AG78" s="21" t="s">
        <v>33</v>
      </c>
      <c r="AH78" s="21" t="s">
        <v>33</v>
      </c>
    </row>
    <row r="79" spans="2:34" s="26" customFormat="1" ht="46.5" x14ac:dyDescent="0.25">
      <c r="B79" s="4">
        <v>2008</v>
      </c>
      <c r="C79" s="4" t="s">
        <v>103</v>
      </c>
      <c r="D79" s="2" t="s">
        <v>96</v>
      </c>
      <c r="E79" s="2" t="s">
        <v>106</v>
      </c>
      <c r="F79" s="2" t="s">
        <v>112</v>
      </c>
      <c r="G79" s="3" t="s">
        <v>36</v>
      </c>
      <c r="H79" s="3" t="s">
        <v>119</v>
      </c>
      <c r="I79" s="3" t="s">
        <v>108</v>
      </c>
      <c r="J79" s="3" t="s">
        <v>405</v>
      </c>
      <c r="K79" s="24" t="s">
        <v>33</v>
      </c>
      <c r="L79" s="24" t="s">
        <v>33</v>
      </c>
      <c r="M79" s="24" t="s">
        <v>33</v>
      </c>
      <c r="N79" s="21" t="s">
        <v>33</v>
      </c>
      <c r="O79" s="21" t="s">
        <v>33</v>
      </c>
      <c r="P79" s="21" t="s">
        <v>33</v>
      </c>
      <c r="Q79" s="22" t="s">
        <v>33</v>
      </c>
      <c r="R79" s="22">
        <v>0</v>
      </c>
      <c r="S79" s="22" t="s">
        <v>33</v>
      </c>
      <c r="T79" s="21" t="s">
        <v>33</v>
      </c>
      <c r="U79" s="21" t="s">
        <v>33</v>
      </c>
      <c r="V79" s="21" t="s">
        <v>33</v>
      </c>
      <c r="W79" s="22" t="s">
        <v>33</v>
      </c>
      <c r="X79" s="22" t="s">
        <v>33</v>
      </c>
      <c r="Y79" s="22" t="s">
        <v>33</v>
      </c>
      <c r="Z79" s="21" t="s">
        <v>33</v>
      </c>
      <c r="AA79" s="21" t="s">
        <v>33</v>
      </c>
      <c r="AB79" s="21" t="s">
        <v>33</v>
      </c>
      <c r="AC79" s="22" t="s">
        <v>33</v>
      </c>
      <c r="AD79" s="22" t="s">
        <v>33</v>
      </c>
      <c r="AE79" s="22" t="s">
        <v>33</v>
      </c>
      <c r="AF79" s="21" t="s">
        <v>33</v>
      </c>
      <c r="AG79" s="21" t="s">
        <v>33</v>
      </c>
      <c r="AH79" s="21" t="s">
        <v>33</v>
      </c>
    </row>
    <row r="80" spans="2:34" s="26" customFormat="1" ht="57.75" x14ac:dyDescent="0.25">
      <c r="B80" s="4">
        <v>2008</v>
      </c>
      <c r="C80" s="4" t="s">
        <v>103</v>
      </c>
      <c r="D80" s="2" t="s">
        <v>97</v>
      </c>
      <c r="E80" s="2" t="s">
        <v>106</v>
      </c>
      <c r="F80" s="2" t="s">
        <v>113</v>
      </c>
      <c r="G80" s="3" t="s">
        <v>36</v>
      </c>
      <c r="H80" s="3" t="s">
        <v>119</v>
      </c>
      <c r="I80" s="3" t="s">
        <v>107</v>
      </c>
      <c r="J80" s="3"/>
      <c r="K80" s="24" t="s">
        <v>33</v>
      </c>
      <c r="L80" s="24" t="s">
        <v>33</v>
      </c>
      <c r="M80" s="24" t="s">
        <v>33</v>
      </c>
      <c r="N80" s="21" t="s">
        <v>33</v>
      </c>
      <c r="O80" s="21" t="s">
        <v>33</v>
      </c>
      <c r="P80" s="21" t="s">
        <v>33</v>
      </c>
      <c r="Q80" s="22">
        <v>85</v>
      </c>
      <c r="R80" s="22">
        <v>117.64700000000001</v>
      </c>
      <c r="S80" s="22">
        <f>IF(AND(R80&lt;&gt;0,Q80&lt;&gt;0),R80/Q80*100,"")</f>
        <v>138.40823529411765</v>
      </c>
      <c r="T80" s="21" t="s">
        <v>33</v>
      </c>
      <c r="U80" s="21" t="s">
        <v>33</v>
      </c>
      <c r="V80" s="21" t="s">
        <v>33</v>
      </c>
      <c r="W80" s="22" t="s">
        <v>33</v>
      </c>
      <c r="X80" s="22" t="s">
        <v>33</v>
      </c>
      <c r="Y80" s="22" t="s">
        <v>33</v>
      </c>
      <c r="Z80" s="21" t="s">
        <v>33</v>
      </c>
      <c r="AA80" s="21" t="s">
        <v>33</v>
      </c>
      <c r="AB80" s="21" t="s">
        <v>33</v>
      </c>
      <c r="AC80" s="22" t="s">
        <v>33</v>
      </c>
      <c r="AD80" s="22" t="s">
        <v>33</v>
      </c>
      <c r="AE80" s="22" t="s">
        <v>33</v>
      </c>
      <c r="AF80" s="21" t="s">
        <v>33</v>
      </c>
      <c r="AG80" s="21" t="s">
        <v>33</v>
      </c>
      <c r="AH80" s="21" t="s">
        <v>33</v>
      </c>
    </row>
    <row r="81" spans="2:34" s="26" customFormat="1" ht="57.75" x14ac:dyDescent="0.25">
      <c r="B81" s="4">
        <v>2008</v>
      </c>
      <c r="C81" s="4" t="s">
        <v>103</v>
      </c>
      <c r="D81" s="2" t="s">
        <v>98</v>
      </c>
      <c r="E81" s="2" t="s">
        <v>106</v>
      </c>
      <c r="F81" s="2" t="s">
        <v>114</v>
      </c>
      <c r="G81" s="3" t="s">
        <v>36</v>
      </c>
      <c r="H81" s="3" t="s">
        <v>119</v>
      </c>
      <c r="I81" s="3" t="s">
        <v>67</v>
      </c>
      <c r="J81" s="3" t="s">
        <v>404</v>
      </c>
      <c r="K81" s="24" t="s">
        <v>33</v>
      </c>
      <c r="L81" s="24" t="s">
        <v>33</v>
      </c>
      <c r="M81" s="24" t="s">
        <v>33</v>
      </c>
      <c r="N81" s="21" t="s">
        <v>33</v>
      </c>
      <c r="O81" s="21" t="s">
        <v>33</v>
      </c>
      <c r="P81" s="21" t="s">
        <v>33</v>
      </c>
      <c r="Q81" s="22" t="s">
        <v>33</v>
      </c>
      <c r="R81" s="22">
        <v>102.941</v>
      </c>
      <c r="S81" s="22" t="s">
        <v>33</v>
      </c>
      <c r="T81" s="21" t="s">
        <v>33</v>
      </c>
      <c r="U81" s="21" t="s">
        <v>33</v>
      </c>
      <c r="V81" s="21" t="s">
        <v>33</v>
      </c>
      <c r="W81" s="22" t="s">
        <v>33</v>
      </c>
      <c r="X81" s="22" t="s">
        <v>33</v>
      </c>
      <c r="Y81" s="22" t="s">
        <v>33</v>
      </c>
      <c r="Z81" s="21" t="s">
        <v>33</v>
      </c>
      <c r="AA81" s="21" t="s">
        <v>33</v>
      </c>
      <c r="AB81" s="21" t="s">
        <v>33</v>
      </c>
      <c r="AC81" s="22" t="s">
        <v>33</v>
      </c>
      <c r="AD81" s="22" t="s">
        <v>33</v>
      </c>
      <c r="AE81" s="22" t="s">
        <v>33</v>
      </c>
      <c r="AF81" s="21" t="s">
        <v>33</v>
      </c>
      <c r="AG81" s="21" t="s">
        <v>33</v>
      </c>
      <c r="AH81" s="21" t="s">
        <v>33</v>
      </c>
    </row>
    <row r="82" spans="2:34" s="26" customFormat="1" ht="80.25" x14ac:dyDescent="0.25">
      <c r="B82" s="4">
        <v>2008</v>
      </c>
      <c r="C82" s="4" t="s">
        <v>103</v>
      </c>
      <c r="D82" s="2" t="s">
        <v>99</v>
      </c>
      <c r="E82" s="2" t="s">
        <v>106</v>
      </c>
      <c r="F82" s="2" t="s">
        <v>115</v>
      </c>
      <c r="G82" s="3" t="s">
        <v>36</v>
      </c>
      <c r="H82" s="3" t="s">
        <v>120</v>
      </c>
      <c r="I82" s="3" t="s">
        <v>38</v>
      </c>
      <c r="J82" s="3" t="s">
        <v>404</v>
      </c>
      <c r="K82" s="24" t="s">
        <v>33</v>
      </c>
      <c r="L82" s="24" t="s">
        <v>33</v>
      </c>
      <c r="M82" s="24" t="s">
        <v>33</v>
      </c>
      <c r="N82" s="21" t="s">
        <v>33</v>
      </c>
      <c r="O82" s="21" t="s">
        <v>33</v>
      </c>
      <c r="P82" s="21" t="s">
        <v>33</v>
      </c>
      <c r="Q82" s="22" t="s">
        <v>33</v>
      </c>
      <c r="R82" s="22">
        <v>102.941</v>
      </c>
      <c r="S82" s="22" t="s">
        <v>33</v>
      </c>
      <c r="T82" s="21" t="s">
        <v>33</v>
      </c>
      <c r="U82" s="21" t="s">
        <v>33</v>
      </c>
      <c r="V82" s="21" t="s">
        <v>33</v>
      </c>
      <c r="W82" s="22" t="s">
        <v>33</v>
      </c>
      <c r="X82" s="22" t="s">
        <v>33</v>
      </c>
      <c r="Y82" s="22" t="s">
        <v>33</v>
      </c>
      <c r="Z82" s="21" t="s">
        <v>33</v>
      </c>
      <c r="AA82" s="21" t="s">
        <v>33</v>
      </c>
      <c r="AB82" s="21" t="s">
        <v>33</v>
      </c>
      <c r="AC82" s="22" t="s">
        <v>33</v>
      </c>
      <c r="AD82" s="22" t="s">
        <v>33</v>
      </c>
      <c r="AE82" s="22" t="s">
        <v>33</v>
      </c>
      <c r="AF82" s="21" t="s">
        <v>33</v>
      </c>
      <c r="AG82" s="21" t="s">
        <v>33</v>
      </c>
      <c r="AH82" s="21" t="s">
        <v>33</v>
      </c>
    </row>
    <row r="83" spans="2:34" s="26" customFormat="1" ht="69" x14ac:dyDescent="0.25">
      <c r="B83" s="4">
        <v>2008</v>
      </c>
      <c r="C83" s="4" t="s">
        <v>103</v>
      </c>
      <c r="D83" s="2" t="s">
        <v>100</v>
      </c>
      <c r="E83" s="2" t="s">
        <v>106</v>
      </c>
      <c r="F83" s="2" t="s">
        <v>116</v>
      </c>
      <c r="G83" s="3" t="s">
        <v>36</v>
      </c>
      <c r="H83" s="3" t="s">
        <v>119</v>
      </c>
      <c r="I83" s="3" t="s">
        <v>38</v>
      </c>
      <c r="J83" s="3"/>
      <c r="K83" s="24" t="s">
        <v>33</v>
      </c>
      <c r="L83" s="24" t="s">
        <v>33</v>
      </c>
      <c r="M83" s="24" t="s">
        <v>33</v>
      </c>
      <c r="N83" s="21" t="s">
        <v>33</v>
      </c>
      <c r="O83" s="21" t="s">
        <v>33</v>
      </c>
      <c r="P83" s="21" t="s">
        <v>33</v>
      </c>
      <c r="Q83" s="22">
        <v>85</v>
      </c>
      <c r="R83" s="22">
        <v>113.88200000000001</v>
      </c>
      <c r="S83" s="22">
        <f>IF(AND(R83&lt;&gt;0,Q83&lt;&gt;0),R83/Q83*100,"")</f>
        <v>133.97882352941178</v>
      </c>
      <c r="T83" s="21" t="s">
        <v>33</v>
      </c>
      <c r="U83" s="21" t="s">
        <v>33</v>
      </c>
      <c r="V83" s="21" t="s">
        <v>33</v>
      </c>
      <c r="W83" s="22" t="s">
        <v>33</v>
      </c>
      <c r="X83" s="22" t="s">
        <v>33</v>
      </c>
      <c r="Y83" s="22" t="s">
        <v>33</v>
      </c>
      <c r="Z83" s="21" t="s">
        <v>33</v>
      </c>
      <c r="AA83" s="21" t="s">
        <v>33</v>
      </c>
      <c r="AB83" s="21" t="s">
        <v>33</v>
      </c>
      <c r="AC83" s="22" t="s">
        <v>33</v>
      </c>
      <c r="AD83" s="22" t="s">
        <v>33</v>
      </c>
      <c r="AE83" s="22" t="s">
        <v>33</v>
      </c>
      <c r="AF83" s="21" t="s">
        <v>33</v>
      </c>
      <c r="AG83" s="21" t="s">
        <v>33</v>
      </c>
      <c r="AH83" s="21" t="s">
        <v>33</v>
      </c>
    </row>
    <row r="84" spans="2:34" s="26" customFormat="1" ht="57.75" x14ac:dyDescent="0.25">
      <c r="B84" s="4">
        <v>2008</v>
      </c>
      <c r="C84" s="4" t="s">
        <v>103</v>
      </c>
      <c r="D84" s="2" t="s">
        <v>101</v>
      </c>
      <c r="E84" s="2" t="s">
        <v>104</v>
      </c>
      <c r="F84" s="2" t="s">
        <v>117</v>
      </c>
      <c r="G84" s="3" t="s">
        <v>36</v>
      </c>
      <c r="H84" s="3" t="s">
        <v>120</v>
      </c>
      <c r="I84" s="3" t="s">
        <v>38</v>
      </c>
      <c r="J84" s="3" t="s">
        <v>403</v>
      </c>
      <c r="K84" s="24" t="s">
        <v>33</v>
      </c>
      <c r="L84" s="24" t="s">
        <v>33</v>
      </c>
      <c r="M84" s="24" t="s">
        <v>33</v>
      </c>
      <c r="N84" s="21" t="s">
        <v>33</v>
      </c>
      <c r="O84" s="21" t="s">
        <v>33</v>
      </c>
      <c r="P84" s="21" t="s">
        <v>33</v>
      </c>
      <c r="Q84" s="22" t="s">
        <v>33</v>
      </c>
      <c r="R84" s="22">
        <v>100</v>
      </c>
      <c r="S84" s="22" t="s">
        <v>33</v>
      </c>
      <c r="T84" s="21" t="s">
        <v>33</v>
      </c>
      <c r="U84" s="21" t="s">
        <v>33</v>
      </c>
      <c r="V84" s="21" t="s">
        <v>33</v>
      </c>
      <c r="W84" s="22" t="s">
        <v>33</v>
      </c>
      <c r="X84" s="22" t="s">
        <v>33</v>
      </c>
      <c r="Y84" s="22" t="s">
        <v>33</v>
      </c>
      <c r="Z84" s="21" t="s">
        <v>33</v>
      </c>
      <c r="AA84" s="21" t="s">
        <v>33</v>
      </c>
      <c r="AB84" s="21" t="s">
        <v>33</v>
      </c>
      <c r="AC84" s="22" t="s">
        <v>33</v>
      </c>
      <c r="AD84" s="22" t="s">
        <v>33</v>
      </c>
      <c r="AE84" s="22" t="s">
        <v>33</v>
      </c>
      <c r="AF84" s="21" t="s">
        <v>33</v>
      </c>
      <c r="AG84" s="21" t="s">
        <v>33</v>
      </c>
      <c r="AH84" s="21" t="s">
        <v>33</v>
      </c>
    </row>
    <row r="85" spans="2:34" ht="69" x14ac:dyDescent="0.25">
      <c r="B85" s="4">
        <v>2008</v>
      </c>
      <c r="C85" s="4" t="s">
        <v>103</v>
      </c>
      <c r="D85" s="2" t="s">
        <v>102</v>
      </c>
      <c r="E85" s="2" t="s">
        <v>105</v>
      </c>
      <c r="F85" s="2" t="s">
        <v>118</v>
      </c>
      <c r="G85" s="3" t="s">
        <v>36</v>
      </c>
      <c r="H85" s="3" t="s">
        <v>121</v>
      </c>
      <c r="I85" s="3" t="s">
        <v>67</v>
      </c>
      <c r="J85" s="3"/>
      <c r="K85" s="24" t="s">
        <v>33</v>
      </c>
      <c r="L85" s="24" t="s">
        <v>33</v>
      </c>
      <c r="M85" s="24" t="s">
        <v>33</v>
      </c>
      <c r="N85" s="21" t="s">
        <v>33</v>
      </c>
      <c r="O85" s="21" t="s">
        <v>33</v>
      </c>
      <c r="P85" s="21" t="s">
        <v>33</v>
      </c>
      <c r="Q85" s="24" t="s">
        <v>33</v>
      </c>
      <c r="R85" s="24" t="s">
        <v>33</v>
      </c>
      <c r="S85" s="24" t="s">
        <v>33</v>
      </c>
      <c r="T85" s="21" t="s">
        <v>33</v>
      </c>
      <c r="U85" s="21" t="s">
        <v>33</v>
      </c>
      <c r="V85" s="21" t="s">
        <v>33</v>
      </c>
      <c r="W85" s="24" t="s">
        <v>33</v>
      </c>
      <c r="X85" s="24" t="s">
        <v>33</v>
      </c>
      <c r="Y85" s="24" t="s">
        <v>33</v>
      </c>
      <c r="Z85" s="21" t="s">
        <v>33</v>
      </c>
      <c r="AA85" s="21" t="s">
        <v>33</v>
      </c>
      <c r="AB85" s="21" t="s">
        <v>33</v>
      </c>
      <c r="AC85" s="24" t="s">
        <v>33</v>
      </c>
      <c r="AD85" s="24" t="s">
        <v>33</v>
      </c>
      <c r="AE85" s="24" t="s">
        <v>33</v>
      </c>
      <c r="AF85" s="21" t="s">
        <v>33</v>
      </c>
      <c r="AG85" s="21" t="s">
        <v>33</v>
      </c>
      <c r="AH85" s="21" t="s">
        <v>33</v>
      </c>
    </row>
    <row r="86" spans="2:34" ht="69" x14ac:dyDescent="0.25">
      <c r="B86" s="4">
        <v>2009</v>
      </c>
      <c r="C86" s="4" t="s">
        <v>103</v>
      </c>
      <c r="D86" s="2" t="s">
        <v>175</v>
      </c>
      <c r="E86" s="2" t="s">
        <v>181</v>
      </c>
      <c r="F86" s="2" t="s">
        <v>186</v>
      </c>
      <c r="G86" s="3" t="s">
        <v>170</v>
      </c>
      <c r="H86" s="3" t="s">
        <v>120</v>
      </c>
      <c r="I86" s="3" t="s">
        <v>38</v>
      </c>
      <c r="J86" s="3"/>
      <c r="K86" s="24" t="s">
        <v>33</v>
      </c>
      <c r="L86" s="24" t="s">
        <v>33</v>
      </c>
      <c r="M86" s="24" t="s">
        <v>33</v>
      </c>
      <c r="N86" s="21" t="s">
        <v>33</v>
      </c>
      <c r="O86" s="21" t="s">
        <v>33</v>
      </c>
      <c r="P86" s="21" t="s">
        <v>33</v>
      </c>
      <c r="Q86" s="25" t="s">
        <v>33</v>
      </c>
      <c r="R86" s="25">
        <v>0</v>
      </c>
      <c r="S86" s="24" t="s">
        <v>33</v>
      </c>
      <c r="T86" s="21" t="s">
        <v>33</v>
      </c>
      <c r="U86" s="21" t="s">
        <v>33</v>
      </c>
      <c r="V86" s="21" t="s">
        <v>33</v>
      </c>
      <c r="W86" s="24" t="s">
        <v>33</v>
      </c>
      <c r="X86" s="24" t="s">
        <v>33</v>
      </c>
      <c r="Y86" s="24" t="s">
        <v>33</v>
      </c>
      <c r="Z86" s="21" t="s">
        <v>33</v>
      </c>
      <c r="AA86" s="21" t="s">
        <v>33</v>
      </c>
      <c r="AB86" s="21" t="s">
        <v>33</v>
      </c>
      <c r="AC86" s="24" t="s">
        <v>33</v>
      </c>
      <c r="AD86" s="24" t="s">
        <v>33</v>
      </c>
      <c r="AE86" s="24" t="s">
        <v>33</v>
      </c>
      <c r="AF86" s="21" t="s">
        <v>33</v>
      </c>
      <c r="AG86" s="21" t="s">
        <v>33</v>
      </c>
      <c r="AH86" s="21" t="s">
        <v>33</v>
      </c>
    </row>
    <row r="87" spans="2:34" ht="80.25" x14ac:dyDescent="0.25">
      <c r="B87" s="4">
        <v>2009</v>
      </c>
      <c r="C87" s="4" t="s">
        <v>103</v>
      </c>
      <c r="D87" s="2" t="s">
        <v>176</v>
      </c>
      <c r="E87" s="2" t="s">
        <v>105</v>
      </c>
      <c r="F87" s="2" t="s">
        <v>187</v>
      </c>
      <c r="G87" s="3" t="s">
        <v>170</v>
      </c>
      <c r="H87" s="3" t="s">
        <v>121</v>
      </c>
      <c r="I87" s="3" t="s">
        <v>172</v>
      </c>
      <c r="J87" s="3"/>
      <c r="K87" s="24" t="s">
        <v>33</v>
      </c>
      <c r="L87" s="24" t="s">
        <v>33</v>
      </c>
      <c r="M87" s="24" t="s">
        <v>33</v>
      </c>
      <c r="N87" s="21" t="s">
        <v>33</v>
      </c>
      <c r="O87" s="21" t="s">
        <v>33</v>
      </c>
      <c r="P87" s="21" t="s">
        <v>33</v>
      </c>
      <c r="Q87" s="25">
        <v>11.6</v>
      </c>
      <c r="R87" s="25">
        <v>47.412999999999997</v>
      </c>
      <c r="S87" s="22">
        <f t="shared" ref="S87:S91" si="0">IF(AND(R87&lt;&gt;0,Q87&lt;&gt;0),R87/Q87*100,"")</f>
        <v>408.73275862068965</v>
      </c>
      <c r="T87" s="21" t="s">
        <v>33</v>
      </c>
      <c r="U87" s="21" t="s">
        <v>33</v>
      </c>
      <c r="V87" s="21" t="s">
        <v>33</v>
      </c>
      <c r="W87" s="24" t="s">
        <v>33</v>
      </c>
      <c r="X87" s="24" t="s">
        <v>33</v>
      </c>
      <c r="Y87" s="24" t="s">
        <v>33</v>
      </c>
      <c r="Z87" s="21" t="s">
        <v>33</v>
      </c>
      <c r="AA87" s="21" t="s">
        <v>33</v>
      </c>
      <c r="AB87" s="21" t="s">
        <v>33</v>
      </c>
      <c r="AC87" s="24" t="s">
        <v>33</v>
      </c>
      <c r="AD87" s="24" t="s">
        <v>33</v>
      </c>
      <c r="AE87" s="24" t="s">
        <v>33</v>
      </c>
      <c r="AF87" s="21" t="s">
        <v>33</v>
      </c>
      <c r="AG87" s="21" t="s">
        <v>33</v>
      </c>
      <c r="AH87" s="21" t="s">
        <v>33</v>
      </c>
    </row>
    <row r="88" spans="2:34" ht="114" x14ac:dyDescent="0.25">
      <c r="B88" s="4">
        <v>2009</v>
      </c>
      <c r="C88" s="4" t="s">
        <v>103</v>
      </c>
      <c r="D88" s="2" t="s">
        <v>177</v>
      </c>
      <c r="E88" s="2" t="s">
        <v>182</v>
      </c>
      <c r="F88" s="2" t="s">
        <v>188</v>
      </c>
      <c r="G88" s="3" t="s">
        <v>170</v>
      </c>
      <c r="H88" s="3" t="s">
        <v>93</v>
      </c>
      <c r="I88" s="3" t="s">
        <v>192</v>
      </c>
      <c r="J88" s="3"/>
      <c r="K88" s="24" t="s">
        <v>33</v>
      </c>
      <c r="L88" s="24" t="s">
        <v>33</v>
      </c>
      <c r="M88" s="24" t="s">
        <v>33</v>
      </c>
      <c r="N88" s="21" t="s">
        <v>33</v>
      </c>
      <c r="O88" s="21" t="s">
        <v>33</v>
      </c>
      <c r="P88" s="21" t="s">
        <v>33</v>
      </c>
      <c r="Q88" s="25">
        <v>100</v>
      </c>
      <c r="R88" s="25">
        <v>90.76</v>
      </c>
      <c r="S88" s="22">
        <f t="shared" si="0"/>
        <v>90.76</v>
      </c>
      <c r="T88" s="21" t="s">
        <v>33</v>
      </c>
      <c r="U88" s="21" t="s">
        <v>33</v>
      </c>
      <c r="V88" s="21" t="s">
        <v>33</v>
      </c>
      <c r="W88" s="24" t="s">
        <v>33</v>
      </c>
      <c r="X88" s="24" t="s">
        <v>33</v>
      </c>
      <c r="Y88" s="24" t="s">
        <v>33</v>
      </c>
      <c r="Z88" s="21" t="s">
        <v>33</v>
      </c>
      <c r="AA88" s="21" t="s">
        <v>33</v>
      </c>
      <c r="AB88" s="21" t="s">
        <v>33</v>
      </c>
      <c r="AC88" s="24" t="s">
        <v>33</v>
      </c>
      <c r="AD88" s="24" t="s">
        <v>33</v>
      </c>
      <c r="AE88" s="24" t="s">
        <v>33</v>
      </c>
      <c r="AF88" s="21" t="s">
        <v>33</v>
      </c>
      <c r="AG88" s="21" t="s">
        <v>33</v>
      </c>
      <c r="AH88" s="21" t="s">
        <v>33</v>
      </c>
    </row>
    <row r="89" spans="2:34" ht="215.25" x14ac:dyDescent="0.25">
      <c r="B89" s="4">
        <v>2009</v>
      </c>
      <c r="C89" s="4" t="s">
        <v>103</v>
      </c>
      <c r="D89" s="2" t="s">
        <v>178</v>
      </c>
      <c r="E89" s="2" t="s">
        <v>183</v>
      </c>
      <c r="F89" s="2" t="s">
        <v>189</v>
      </c>
      <c r="G89" s="3" t="s">
        <v>170</v>
      </c>
      <c r="H89" s="3" t="s">
        <v>93</v>
      </c>
      <c r="I89" s="3" t="s">
        <v>192</v>
      </c>
      <c r="J89" s="3"/>
      <c r="K89" s="24" t="s">
        <v>33</v>
      </c>
      <c r="L89" s="24" t="s">
        <v>33</v>
      </c>
      <c r="M89" s="24" t="s">
        <v>33</v>
      </c>
      <c r="N89" s="21" t="s">
        <v>33</v>
      </c>
      <c r="O89" s="21" t="s">
        <v>33</v>
      </c>
      <c r="P89" s="21" t="s">
        <v>33</v>
      </c>
      <c r="Q89" s="25">
        <v>99.99</v>
      </c>
      <c r="R89" s="25">
        <v>109.18</v>
      </c>
      <c r="S89" s="22">
        <f t="shared" si="0"/>
        <v>109.19091909190921</v>
      </c>
      <c r="T89" s="21" t="s">
        <v>33</v>
      </c>
      <c r="U89" s="21" t="s">
        <v>33</v>
      </c>
      <c r="V89" s="21" t="s">
        <v>33</v>
      </c>
      <c r="W89" s="24" t="s">
        <v>33</v>
      </c>
      <c r="X89" s="24" t="s">
        <v>33</v>
      </c>
      <c r="Y89" s="24" t="s">
        <v>33</v>
      </c>
      <c r="Z89" s="21" t="s">
        <v>33</v>
      </c>
      <c r="AA89" s="21" t="s">
        <v>33</v>
      </c>
      <c r="AB89" s="21" t="s">
        <v>33</v>
      </c>
      <c r="AC89" s="24" t="s">
        <v>33</v>
      </c>
      <c r="AD89" s="24" t="s">
        <v>33</v>
      </c>
      <c r="AE89" s="24" t="s">
        <v>33</v>
      </c>
      <c r="AF89" s="21" t="s">
        <v>33</v>
      </c>
      <c r="AG89" s="21" t="s">
        <v>33</v>
      </c>
      <c r="AH89" s="21" t="s">
        <v>33</v>
      </c>
    </row>
    <row r="90" spans="2:34" ht="294" x14ac:dyDescent="0.25">
      <c r="B90" s="4">
        <v>2009</v>
      </c>
      <c r="C90" s="4" t="s">
        <v>103</v>
      </c>
      <c r="D90" s="2" t="s">
        <v>179</v>
      </c>
      <c r="E90" s="2" t="s">
        <v>184</v>
      </c>
      <c r="F90" s="2" t="s">
        <v>190</v>
      </c>
      <c r="G90" s="3" t="s">
        <v>170</v>
      </c>
      <c r="H90" s="3" t="s">
        <v>93</v>
      </c>
      <c r="I90" s="3" t="s">
        <v>192</v>
      </c>
      <c r="J90" s="3"/>
      <c r="K90" s="24" t="s">
        <v>33</v>
      </c>
      <c r="L90" s="24" t="s">
        <v>33</v>
      </c>
      <c r="M90" s="24" t="s">
        <v>33</v>
      </c>
      <c r="N90" s="21" t="s">
        <v>33</v>
      </c>
      <c r="O90" s="21" t="s">
        <v>33</v>
      </c>
      <c r="P90" s="21" t="s">
        <v>33</v>
      </c>
      <c r="Q90" s="25">
        <v>100</v>
      </c>
      <c r="R90" s="25">
        <v>104.81</v>
      </c>
      <c r="S90" s="22">
        <f t="shared" si="0"/>
        <v>104.81</v>
      </c>
      <c r="T90" s="21" t="s">
        <v>33</v>
      </c>
      <c r="U90" s="21" t="s">
        <v>33</v>
      </c>
      <c r="V90" s="21" t="s">
        <v>33</v>
      </c>
      <c r="W90" s="24" t="s">
        <v>33</v>
      </c>
      <c r="X90" s="24" t="s">
        <v>33</v>
      </c>
      <c r="Y90" s="24" t="s">
        <v>33</v>
      </c>
      <c r="Z90" s="21" t="s">
        <v>33</v>
      </c>
      <c r="AA90" s="21" t="s">
        <v>33</v>
      </c>
      <c r="AB90" s="21" t="s">
        <v>33</v>
      </c>
      <c r="AC90" s="24" t="s">
        <v>33</v>
      </c>
      <c r="AD90" s="24" t="s">
        <v>33</v>
      </c>
      <c r="AE90" s="24" t="s">
        <v>33</v>
      </c>
      <c r="AF90" s="21" t="s">
        <v>33</v>
      </c>
      <c r="AG90" s="21" t="s">
        <v>33</v>
      </c>
      <c r="AH90" s="21" t="s">
        <v>33</v>
      </c>
    </row>
    <row r="91" spans="2:34" ht="147.75" x14ac:dyDescent="0.25">
      <c r="B91" s="4">
        <v>2009</v>
      </c>
      <c r="C91" s="4" t="s">
        <v>103</v>
      </c>
      <c r="D91" s="2" t="s">
        <v>180</v>
      </c>
      <c r="E91" s="2" t="s">
        <v>185</v>
      </c>
      <c r="F91" s="2" t="s">
        <v>191</v>
      </c>
      <c r="G91" s="3" t="s">
        <v>170</v>
      </c>
      <c r="H91" s="3" t="s">
        <v>93</v>
      </c>
      <c r="I91" s="3" t="s">
        <v>192</v>
      </c>
      <c r="J91" s="3"/>
      <c r="K91" s="24" t="s">
        <v>33</v>
      </c>
      <c r="L91" s="24" t="s">
        <v>33</v>
      </c>
      <c r="M91" s="24" t="s">
        <v>33</v>
      </c>
      <c r="N91" s="21" t="s">
        <v>33</v>
      </c>
      <c r="O91" s="21" t="s">
        <v>33</v>
      </c>
      <c r="P91" s="21" t="s">
        <v>33</v>
      </c>
      <c r="Q91" s="25">
        <v>99.99</v>
      </c>
      <c r="R91" s="25">
        <v>116.361</v>
      </c>
      <c r="S91" s="22">
        <f t="shared" si="0"/>
        <v>116.37263726372638</v>
      </c>
      <c r="T91" s="21" t="s">
        <v>33</v>
      </c>
      <c r="U91" s="21" t="s">
        <v>33</v>
      </c>
      <c r="V91" s="21" t="s">
        <v>33</v>
      </c>
      <c r="W91" s="24" t="s">
        <v>33</v>
      </c>
      <c r="X91" s="24" t="s">
        <v>33</v>
      </c>
      <c r="Y91" s="24" t="s">
        <v>33</v>
      </c>
      <c r="Z91" s="21" t="s">
        <v>33</v>
      </c>
      <c r="AA91" s="21" t="s">
        <v>33</v>
      </c>
      <c r="AB91" s="21" t="s">
        <v>33</v>
      </c>
      <c r="AC91" s="24" t="s">
        <v>33</v>
      </c>
      <c r="AD91" s="24" t="s">
        <v>33</v>
      </c>
      <c r="AE91" s="24" t="s">
        <v>33</v>
      </c>
      <c r="AF91" s="21" t="s">
        <v>33</v>
      </c>
      <c r="AG91" s="21" t="s">
        <v>33</v>
      </c>
      <c r="AH91" s="21" t="s">
        <v>33</v>
      </c>
    </row>
    <row r="92" spans="2:34" ht="80.25" x14ac:dyDescent="0.25">
      <c r="B92" s="4">
        <v>2010</v>
      </c>
      <c r="C92" s="4" t="s">
        <v>103</v>
      </c>
      <c r="D92" s="2" t="s">
        <v>199</v>
      </c>
      <c r="E92" s="2" t="s">
        <v>395</v>
      </c>
      <c r="F92" s="2" t="s">
        <v>214</v>
      </c>
      <c r="G92" s="3" t="s">
        <v>170</v>
      </c>
      <c r="H92" s="3" t="s">
        <v>223</v>
      </c>
      <c r="I92" s="3" t="s">
        <v>232</v>
      </c>
      <c r="J92" s="3"/>
      <c r="K92" s="24" t="s">
        <v>33</v>
      </c>
      <c r="L92" s="24" t="s">
        <v>33</v>
      </c>
      <c r="M92" s="24" t="s">
        <v>33</v>
      </c>
      <c r="N92" s="21" t="s">
        <v>33</v>
      </c>
      <c r="O92" s="21" t="s">
        <v>33</v>
      </c>
      <c r="P92" s="21" t="s">
        <v>33</v>
      </c>
      <c r="Q92" s="24" t="s">
        <v>33</v>
      </c>
      <c r="R92" s="24" t="s">
        <v>33</v>
      </c>
      <c r="S92" s="24" t="s">
        <v>33</v>
      </c>
      <c r="T92" s="21">
        <v>10364</v>
      </c>
      <c r="U92" s="21">
        <v>13653</v>
      </c>
      <c r="V92" s="21">
        <f t="shared" ref="V92:V100" si="1">IF(AND(U92&lt;&gt;0,T92&lt;&gt;0),U92/T92*100,"")</f>
        <v>131.73485140872251</v>
      </c>
      <c r="W92" s="24" t="s">
        <v>33</v>
      </c>
      <c r="X92" s="24" t="s">
        <v>33</v>
      </c>
      <c r="Y92" s="24" t="s">
        <v>33</v>
      </c>
      <c r="Z92" s="21" t="s">
        <v>33</v>
      </c>
      <c r="AA92" s="21" t="s">
        <v>33</v>
      </c>
      <c r="AB92" s="21" t="s">
        <v>33</v>
      </c>
      <c r="AC92" s="24" t="s">
        <v>33</v>
      </c>
      <c r="AD92" s="24" t="s">
        <v>33</v>
      </c>
      <c r="AE92" s="24" t="s">
        <v>33</v>
      </c>
      <c r="AF92" s="21" t="s">
        <v>33</v>
      </c>
      <c r="AG92" s="21" t="s">
        <v>33</v>
      </c>
      <c r="AH92" s="21" t="s">
        <v>33</v>
      </c>
    </row>
    <row r="93" spans="2:34" ht="80.25" x14ac:dyDescent="0.25">
      <c r="B93" s="4">
        <v>2010</v>
      </c>
      <c r="C93" s="4" t="s">
        <v>103</v>
      </c>
      <c r="D93" s="2" t="s">
        <v>200</v>
      </c>
      <c r="E93" s="2" t="s">
        <v>396</v>
      </c>
      <c r="F93" s="2" t="s">
        <v>215</v>
      </c>
      <c r="G93" s="3" t="s">
        <v>170</v>
      </c>
      <c r="H93" s="3" t="s">
        <v>223</v>
      </c>
      <c r="I93" s="3" t="s">
        <v>232</v>
      </c>
      <c r="J93" s="3"/>
      <c r="K93" s="24" t="s">
        <v>33</v>
      </c>
      <c r="L93" s="24" t="s">
        <v>33</v>
      </c>
      <c r="M93" s="24" t="s">
        <v>33</v>
      </c>
      <c r="N93" s="21" t="s">
        <v>33</v>
      </c>
      <c r="O93" s="21" t="s">
        <v>33</v>
      </c>
      <c r="P93" s="21" t="s">
        <v>33</v>
      </c>
      <c r="Q93" s="24" t="s">
        <v>33</v>
      </c>
      <c r="R93" s="24" t="s">
        <v>33</v>
      </c>
      <c r="S93" s="24" t="s">
        <v>33</v>
      </c>
      <c r="T93" s="21">
        <v>133573</v>
      </c>
      <c r="U93" s="21">
        <v>212647</v>
      </c>
      <c r="V93" s="21">
        <f t="shared" si="1"/>
        <v>159.1990896363786</v>
      </c>
      <c r="W93" s="24" t="s">
        <v>33</v>
      </c>
      <c r="X93" s="24" t="s">
        <v>33</v>
      </c>
      <c r="Y93" s="24" t="s">
        <v>33</v>
      </c>
      <c r="Z93" s="21" t="s">
        <v>33</v>
      </c>
      <c r="AA93" s="21" t="s">
        <v>33</v>
      </c>
      <c r="AB93" s="21" t="s">
        <v>33</v>
      </c>
      <c r="AC93" s="24" t="s">
        <v>33</v>
      </c>
      <c r="AD93" s="24" t="s">
        <v>33</v>
      </c>
      <c r="AE93" s="24" t="s">
        <v>33</v>
      </c>
      <c r="AF93" s="21" t="s">
        <v>33</v>
      </c>
      <c r="AG93" s="21" t="s">
        <v>33</v>
      </c>
      <c r="AH93" s="21" t="s">
        <v>33</v>
      </c>
    </row>
    <row r="94" spans="2:34" ht="69" x14ac:dyDescent="0.25">
      <c r="B94" s="4">
        <v>2010</v>
      </c>
      <c r="C94" s="4" t="s">
        <v>103</v>
      </c>
      <c r="D94" s="2" t="s">
        <v>201</v>
      </c>
      <c r="E94" s="2" t="s">
        <v>397</v>
      </c>
      <c r="F94" s="2" t="s">
        <v>216</v>
      </c>
      <c r="G94" s="3" t="s">
        <v>170</v>
      </c>
      <c r="H94" s="3" t="s">
        <v>121</v>
      </c>
      <c r="I94" s="3" t="s">
        <v>234</v>
      </c>
      <c r="J94" s="3"/>
      <c r="K94" s="24" t="s">
        <v>33</v>
      </c>
      <c r="L94" s="24" t="s">
        <v>33</v>
      </c>
      <c r="M94" s="24" t="s">
        <v>33</v>
      </c>
      <c r="N94" s="21" t="s">
        <v>33</v>
      </c>
      <c r="O94" s="21" t="s">
        <v>33</v>
      </c>
      <c r="P94" s="21" t="s">
        <v>33</v>
      </c>
      <c r="Q94" s="24" t="s">
        <v>33</v>
      </c>
      <c r="R94" s="24" t="s">
        <v>33</v>
      </c>
      <c r="S94" s="24" t="s">
        <v>33</v>
      </c>
      <c r="T94" s="21">
        <v>19</v>
      </c>
      <c r="U94" s="21">
        <v>9.26</v>
      </c>
      <c r="V94" s="21">
        <f t="shared" si="1"/>
        <v>48.736842105263158</v>
      </c>
      <c r="W94" s="24" t="s">
        <v>33</v>
      </c>
      <c r="X94" s="24" t="s">
        <v>33</v>
      </c>
      <c r="Y94" s="24" t="s">
        <v>33</v>
      </c>
      <c r="Z94" s="21" t="s">
        <v>33</v>
      </c>
      <c r="AA94" s="21" t="s">
        <v>33</v>
      </c>
      <c r="AB94" s="21" t="s">
        <v>33</v>
      </c>
      <c r="AC94" s="24" t="s">
        <v>33</v>
      </c>
      <c r="AD94" s="24" t="s">
        <v>33</v>
      </c>
      <c r="AE94" s="24" t="s">
        <v>33</v>
      </c>
      <c r="AF94" s="21" t="s">
        <v>33</v>
      </c>
      <c r="AG94" s="21" t="s">
        <v>33</v>
      </c>
      <c r="AH94" s="21" t="s">
        <v>33</v>
      </c>
    </row>
    <row r="95" spans="2:34" s="26" customFormat="1" ht="125.25" x14ac:dyDescent="0.25">
      <c r="B95" s="4">
        <v>2010</v>
      </c>
      <c r="C95" s="4" t="s">
        <v>103</v>
      </c>
      <c r="D95" s="2" t="s">
        <v>202</v>
      </c>
      <c r="E95" s="2" t="s">
        <v>398</v>
      </c>
      <c r="F95" s="2" t="s">
        <v>217</v>
      </c>
      <c r="G95" s="3" t="s">
        <v>170</v>
      </c>
      <c r="H95" s="3" t="s">
        <v>120</v>
      </c>
      <c r="I95" s="3" t="s">
        <v>233</v>
      </c>
      <c r="J95" s="3" t="s">
        <v>407</v>
      </c>
      <c r="K95" s="24" t="s">
        <v>33</v>
      </c>
      <c r="L95" s="24" t="s">
        <v>33</v>
      </c>
      <c r="M95" s="24" t="s">
        <v>33</v>
      </c>
      <c r="N95" s="21" t="s">
        <v>33</v>
      </c>
      <c r="O95" s="21" t="s">
        <v>33</v>
      </c>
      <c r="P95" s="21" t="s">
        <v>33</v>
      </c>
      <c r="Q95" s="24" t="s">
        <v>33</v>
      </c>
      <c r="R95" s="24" t="s">
        <v>33</v>
      </c>
      <c r="S95" s="24" t="s">
        <v>33</v>
      </c>
      <c r="T95" s="21">
        <v>32</v>
      </c>
      <c r="U95" s="21">
        <v>31</v>
      </c>
      <c r="V95" s="21">
        <f t="shared" si="1"/>
        <v>96.875</v>
      </c>
      <c r="W95" s="22">
        <v>32</v>
      </c>
      <c r="X95" s="22">
        <v>32</v>
      </c>
      <c r="Y95" s="22">
        <f>IF(AND(X95&lt;&gt;0,W95&lt;&gt;0),X95/W95*100,"")</f>
        <v>100</v>
      </c>
      <c r="Z95" s="21" t="s">
        <v>33</v>
      </c>
      <c r="AA95" s="21" t="s">
        <v>33</v>
      </c>
      <c r="AB95" s="21" t="s">
        <v>33</v>
      </c>
      <c r="AC95" s="24" t="s">
        <v>33</v>
      </c>
      <c r="AD95" s="24" t="s">
        <v>33</v>
      </c>
      <c r="AE95" s="24" t="s">
        <v>33</v>
      </c>
      <c r="AF95" s="21" t="s">
        <v>33</v>
      </c>
      <c r="AG95" s="21" t="s">
        <v>33</v>
      </c>
      <c r="AH95" s="21" t="s">
        <v>33</v>
      </c>
    </row>
    <row r="96" spans="2:34" s="26" customFormat="1" ht="46.5" x14ac:dyDescent="0.25">
      <c r="B96" s="4">
        <v>2010</v>
      </c>
      <c r="C96" s="4" t="s">
        <v>103</v>
      </c>
      <c r="D96" s="2" t="s">
        <v>203</v>
      </c>
      <c r="E96" s="2" t="s">
        <v>254</v>
      </c>
      <c r="F96" s="2" t="s">
        <v>218</v>
      </c>
      <c r="G96" s="3" t="s">
        <v>170</v>
      </c>
      <c r="H96" s="3" t="s">
        <v>228</v>
      </c>
      <c r="I96" s="3" t="s">
        <v>232</v>
      </c>
      <c r="J96" s="3"/>
      <c r="K96" s="24" t="s">
        <v>33</v>
      </c>
      <c r="L96" s="24" t="s">
        <v>33</v>
      </c>
      <c r="M96" s="24" t="s">
        <v>33</v>
      </c>
      <c r="N96" s="21" t="s">
        <v>33</v>
      </c>
      <c r="O96" s="21" t="s">
        <v>33</v>
      </c>
      <c r="P96" s="21" t="s">
        <v>33</v>
      </c>
      <c r="Q96" s="24" t="s">
        <v>33</v>
      </c>
      <c r="R96" s="24" t="s">
        <v>33</v>
      </c>
      <c r="S96" s="24" t="s">
        <v>33</v>
      </c>
      <c r="T96" s="21">
        <v>181.8</v>
      </c>
      <c r="U96" s="21">
        <v>181.8</v>
      </c>
      <c r="V96" s="21">
        <f t="shared" si="1"/>
        <v>100</v>
      </c>
      <c r="W96" s="22">
        <v>187286383.33000001</v>
      </c>
      <c r="X96" s="22">
        <v>186745973.56</v>
      </c>
      <c r="Y96" s="22">
        <f>IF(AND(X96&lt;&gt;0,W96&lt;&gt;0),X96/W96*100,"")</f>
        <v>99.711452717281745</v>
      </c>
      <c r="Z96" s="21" t="s">
        <v>33</v>
      </c>
      <c r="AA96" s="21" t="s">
        <v>33</v>
      </c>
      <c r="AB96" s="21" t="s">
        <v>33</v>
      </c>
      <c r="AC96" s="24" t="s">
        <v>33</v>
      </c>
      <c r="AD96" s="24" t="s">
        <v>33</v>
      </c>
      <c r="AE96" s="24" t="s">
        <v>33</v>
      </c>
      <c r="AF96" s="21" t="s">
        <v>33</v>
      </c>
      <c r="AG96" s="21" t="s">
        <v>33</v>
      </c>
      <c r="AH96" s="21" t="s">
        <v>33</v>
      </c>
    </row>
    <row r="97" spans="2:34" ht="114" x14ac:dyDescent="0.25">
      <c r="B97" s="4">
        <v>2010</v>
      </c>
      <c r="C97" s="4" t="s">
        <v>103</v>
      </c>
      <c r="D97" s="2" t="s">
        <v>204</v>
      </c>
      <c r="E97" s="2" t="s">
        <v>256</v>
      </c>
      <c r="F97" s="2" t="s">
        <v>219</v>
      </c>
      <c r="G97" s="3" t="s">
        <v>36</v>
      </c>
      <c r="H97" s="3" t="s">
        <v>228</v>
      </c>
      <c r="I97" s="3" t="s">
        <v>235</v>
      </c>
      <c r="J97" s="3"/>
      <c r="K97" s="24" t="s">
        <v>33</v>
      </c>
      <c r="L97" s="24" t="s">
        <v>33</v>
      </c>
      <c r="M97" s="24" t="s">
        <v>33</v>
      </c>
      <c r="N97" s="21" t="s">
        <v>33</v>
      </c>
      <c r="O97" s="21" t="s">
        <v>33</v>
      </c>
      <c r="P97" s="21" t="s">
        <v>33</v>
      </c>
      <c r="Q97" s="24" t="s">
        <v>33</v>
      </c>
      <c r="R97" s="24" t="s">
        <v>33</v>
      </c>
      <c r="S97" s="24" t="s">
        <v>33</v>
      </c>
      <c r="T97" s="21">
        <v>12.5</v>
      </c>
      <c r="U97" s="21">
        <v>5.2</v>
      </c>
      <c r="V97" s="21">
        <f t="shared" si="1"/>
        <v>41.6</v>
      </c>
      <c r="W97" s="24" t="s">
        <v>33</v>
      </c>
      <c r="X97" s="24" t="s">
        <v>33</v>
      </c>
      <c r="Y97" s="24" t="s">
        <v>33</v>
      </c>
      <c r="Z97" s="21" t="s">
        <v>33</v>
      </c>
      <c r="AA97" s="21" t="s">
        <v>33</v>
      </c>
      <c r="AB97" s="21" t="s">
        <v>33</v>
      </c>
      <c r="AC97" s="24" t="s">
        <v>33</v>
      </c>
      <c r="AD97" s="24" t="s">
        <v>33</v>
      </c>
      <c r="AE97" s="24" t="s">
        <v>33</v>
      </c>
      <c r="AF97" s="21" t="s">
        <v>33</v>
      </c>
      <c r="AG97" s="21" t="s">
        <v>33</v>
      </c>
      <c r="AH97" s="21" t="s">
        <v>33</v>
      </c>
    </row>
    <row r="98" spans="2:34" s="26" customFormat="1" ht="125.25" x14ac:dyDescent="0.25">
      <c r="B98" s="4">
        <v>2010</v>
      </c>
      <c r="C98" s="4" t="s">
        <v>103</v>
      </c>
      <c r="D98" s="2" t="s">
        <v>205</v>
      </c>
      <c r="E98" s="2" t="s">
        <v>259</v>
      </c>
      <c r="F98" s="2" t="s">
        <v>220</v>
      </c>
      <c r="G98" s="3" t="s">
        <v>36</v>
      </c>
      <c r="H98" s="3" t="s">
        <v>228</v>
      </c>
      <c r="I98" s="3" t="s">
        <v>235</v>
      </c>
      <c r="J98" s="3" t="s">
        <v>408</v>
      </c>
      <c r="K98" s="24" t="s">
        <v>33</v>
      </c>
      <c r="L98" s="24" t="s">
        <v>33</v>
      </c>
      <c r="M98" s="24" t="s">
        <v>33</v>
      </c>
      <c r="N98" s="21" t="s">
        <v>33</v>
      </c>
      <c r="O98" s="21" t="s">
        <v>33</v>
      </c>
      <c r="P98" s="21" t="s">
        <v>33</v>
      </c>
      <c r="Q98" s="24" t="s">
        <v>33</v>
      </c>
      <c r="R98" s="24" t="s">
        <v>33</v>
      </c>
      <c r="S98" s="24" t="s">
        <v>33</v>
      </c>
      <c r="T98" s="21">
        <v>25</v>
      </c>
      <c r="U98" s="21">
        <v>18.29</v>
      </c>
      <c r="V98" s="21">
        <f t="shared" si="1"/>
        <v>73.16</v>
      </c>
      <c r="W98" s="22">
        <v>25</v>
      </c>
      <c r="X98" s="22">
        <v>18.79</v>
      </c>
      <c r="Y98" s="22">
        <f>IF(AND(X98&lt;&gt;0,W98&lt;&gt;0),X98/W98*100,"")</f>
        <v>75.16</v>
      </c>
      <c r="Z98" s="21" t="s">
        <v>33</v>
      </c>
      <c r="AA98" s="21" t="s">
        <v>33</v>
      </c>
      <c r="AB98" s="21" t="s">
        <v>33</v>
      </c>
      <c r="AC98" s="24" t="s">
        <v>33</v>
      </c>
      <c r="AD98" s="24" t="s">
        <v>33</v>
      </c>
      <c r="AE98" s="24" t="s">
        <v>33</v>
      </c>
      <c r="AF98" s="21" t="s">
        <v>33</v>
      </c>
      <c r="AG98" s="21" t="s">
        <v>33</v>
      </c>
      <c r="AH98" s="21" t="s">
        <v>33</v>
      </c>
    </row>
    <row r="99" spans="2:34" s="26" customFormat="1" ht="204" x14ac:dyDescent="0.25">
      <c r="B99" s="4">
        <v>2010</v>
      </c>
      <c r="C99" s="4" t="s">
        <v>103</v>
      </c>
      <c r="D99" s="2" t="s">
        <v>206</v>
      </c>
      <c r="E99" s="2" t="s">
        <v>261</v>
      </c>
      <c r="F99" s="2" t="s">
        <v>221</v>
      </c>
      <c r="G99" s="3" t="s">
        <v>36</v>
      </c>
      <c r="H99" s="3" t="s">
        <v>228</v>
      </c>
      <c r="I99" s="3" t="s">
        <v>235</v>
      </c>
      <c r="J99" s="3"/>
      <c r="K99" s="24" t="s">
        <v>33</v>
      </c>
      <c r="L99" s="24" t="s">
        <v>33</v>
      </c>
      <c r="M99" s="24" t="s">
        <v>33</v>
      </c>
      <c r="N99" s="21" t="s">
        <v>33</v>
      </c>
      <c r="O99" s="21" t="s">
        <v>33</v>
      </c>
      <c r="P99" s="21" t="s">
        <v>33</v>
      </c>
      <c r="Q99" s="24" t="s">
        <v>33</v>
      </c>
      <c r="R99" s="24" t="s">
        <v>33</v>
      </c>
      <c r="S99" s="24" t="s">
        <v>33</v>
      </c>
      <c r="T99" s="21">
        <v>50</v>
      </c>
      <c r="U99" s="21">
        <v>63.25</v>
      </c>
      <c r="V99" s="21">
        <f t="shared" si="1"/>
        <v>126.49999999999999</v>
      </c>
      <c r="W99" s="22">
        <v>50</v>
      </c>
      <c r="X99" s="22">
        <v>66.790000000000006</v>
      </c>
      <c r="Y99" s="22">
        <f>IF(AND(X99&lt;&gt;0,W99&lt;&gt;0),X99/W99*100,"")</f>
        <v>133.58000000000001</v>
      </c>
      <c r="Z99" s="21" t="s">
        <v>33</v>
      </c>
      <c r="AA99" s="21" t="s">
        <v>33</v>
      </c>
      <c r="AB99" s="21" t="s">
        <v>33</v>
      </c>
      <c r="AC99" s="24" t="s">
        <v>33</v>
      </c>
      <c r="AD99" s="24" t="s">
        <v>33</v>
      </c>
      <c r="AE99" s="24" t="s">
        <v>33</v>
      </c>
      <c r="AF99" s="21" t="s">
        <v>33</v>
      </c>
      <c r="AG99" s="21" t="s">
        <v>33</v>
      </c>
      <c r="AH99" s="21" t="s">
        <v>33</v>
      </c>
    </row>
    <row r="100" spans="2:34" s="26" customFormat="1" ht="192.75" x14ac:dyDescent="0.25">
      <c r="B100" s="4">
        <v>2010</v>
      </c>
      <c r="C100" s="4" t="s">
        <v>103</v>
      </c>
      <c r="D100" s="2" t="s">
        <v>207</v>
      </c>
      <c r="E100" s="2" t="s">
        <v>260</v>
      </c>
      <c r="F100" s="2" t="s">
        <v>222</v>
      </c>
      <c r="G100" s="3" t="s">
        <v>36</v>
      </c>
      <c r="H100" s="3" t="s">
        <v>228</v>
      </c>
      <c r="I100" s="3" t="s">
        <v>235</v>
      </c>
      <c r="J100" s="3"/>
      <c r="K100" s="24" t="s">
        <v>33</v>
      </c>
      <c r="L100" s="24" t="s">
        <v>33</v>
      </c>
      <c r="M100" s="24" t="s">
        <v>33</v>
      </c>
      <c r="N100" s="21" t="s">
        <v>33</v>
      </c>
      <c r="O100" s="21" t="s">
        <v>33</v>
      </c>
      <c r="P100" s="21" t="s">
        <v>33</v>
      </c>
      <c r="Q100" s="24" t="s">
        <v>33</v>
      </c>
      <c r="R100" s="24" t="s">
        <v>33</v>
      </c>
      <c r="S100" s="24" t="s">
        <v>33</v>
      </c>
      <c r="T100" s="21">
        <v>12.5</v>
      </c>
      <c r="U100" s="21">
        <v>8.57</v>
      </c>
      <c r="V100" s="21">
        <f t="shared" si="1"/>
        <v>68.56</v>
      </c>
      <c r="W100" s="22">
        <v>12.5</v>
      </c>
      <c r="X100" s="22">
        <v>8.76</v>
      </c>
      <c r="Y100" s="22">
        <f>IF(AND(X100&lt;&gt;0,W100&lt;&gt;0),X100/W100*100,"")</f>
        <v>70.08</v>
      </c>
      <c r="Z100" s="21" t="s">
        <v>33</v>
      </c>
      <c r="AA100" s="21" t="s">
        <v>33</v>
      </c>
      <c r="AB100" s="21" t="s">
        <v>33</v>
      </c>
      <c r="AC100" s="24" t="s">
        <v>33</v>
      </c>
      <c r="AD100" s="24" t="s">
        <v>33</v>
      </c>
      <c r="AE100" s="24" t="s">
        <v>33</v>
      </c>
      <c r="AF100" s="21" t="s">
        <v>33</v>
      </c>
      <c r="AG100" s="21" t="s">
        <v>33</v>
      </c>
      <c r="AH100" s="21" t="s">
        <v>33</v>
      </c>
    </row>
    <row r="101" spans="2:34" ht="114" x14ac:dyDescent="0.25">
      <c r="B101" s="4">
        <v>2011</v>
      </c>
      <c r="C101" s="4" t="s">
        <v>103</v>
      </c>
      <c r="D101" s="2" t="s">
        <v>255</v>
      </c>
      <c r="E101" s="2" t="s">
        <v>256</v>
      </c>
      <c r="F101" s="2" t="s">
        <v>257</v>
      </c>
      <c r="G101" s="3" t="s">
        <v>36</v>
      </c>
      <c r="H101" s="3" t="s">
        <v>228</v>
      </c>
      <c r="I101" s="3" t="s">
        <v>258</v>
      </c>
      <c r="J101" s="3"/>
      <c r="K101" s="24" t="s">
        <v>33</v>
      </c>
      <c r="L101" s="24" t="s">
        <v>33</v>
      </c>
      <c r="M101" s="24" t="s">
        <v>33</v>
      </c>
      <c r="N101" s="21" t="s">
        <v>33</v>
      </c>
      <c r="O101" s="21" t="s">
        <v>33</v>
      </c>
      <c r="P101" s="21" t="s">
        <v>33</v>
      </c>
      <c r="Q101" s="24" t="s">
        <v>33</v>
      </c>
      <c r="R101" s="24" t="s">
        <v>33</v>
      </c>
      <c r="S101" s="24" t="s">
        <v>33</v>
      </c>
      <c r="T101" s="21" t="s">
        <v>33</v>
      </c>
      <c r="U101" s="21" t="s">
        <v>33</v>
      </c>
      <c r="V101" s="21" t="s">
        <v>33</v>
      </c>
      <c r="W101" s="22">
        <v>12.5</v>
      </c>
      <c r="X101" s="22">
        <v>5.65</v>
      </c>
      <c r="Y101" s="22">
        <f t="shared" ref="Y101" si="2">IF(AND(X101&lt;&gt;0,W101&lt;&gt;0),X101/W101*100,"")</f>
        <v>45.2</v>
      </c>
      <c r="Z101" s="21" t="s">
        <v>33</v>
      </c>
      <c r="AA101" s="21" t="s">
        <v>33</v>
      </c>
      <c r="AB101" s="21" t="s">
        <v>33</v>
      </c>
      <c r="AC101" s="24" t="s">
        <v>33</v>
      </c>
      <c r="AD101" s="24" t="s">
        <v>33</v>
      </c>
      <c r="AE101" s="24" t="s">
        <v>33</v>
      </c>
      <c r="AF101" s="21" t="s">
        <v>33</v>
      </c>
      <c r="AG101" s="21" t="s">
        <v>33</v>
      </c>
      <c r="AH101" s="21" t="s">
        <v>33</v>
      </c>
    </row>
    <row r="102" spans="2:34" ht="114" x14ac:dyDescent="0.25">
      <c r="B102" s="4">
        <v>2012</v>
      </c>
      <c r="C102" s="4" t="s">
        <v>103</v>
      </c>
      <c r="D102" s="2" t="s">
        <v>276</v>
      </c>
      <c r="E102" s="2" t="s">
        <v>277</v>
      </c>
      <c r="F102" s="2" t="s">
        <v>278</v>
      </c>
      <c r="G102" s="3" t="s">
        <v>36</v>
      </c>
      <c r="H102" s="3" t="s">
        <v>284</v>
      </c>
      <c r="I102" s="3" t="s">
        <v>285</v>
      </c>
      <c r="J102" s="3"/>
      <c r="K102" s="24" t="s">
        <v>33</v>
      </c>
      <c r="L102" s="24" t="s">
        <v>33</v>
      </c>
      <c r="M102" s="24" t="s">
        <v>33</v>
      </c>
      <c r="N102" s="21" t="s">
        <v>33</v>
      </c>
      <c r="O102" s="21" t="s">
        <v>33</v>
      </c>
      <c r="P102" s="21" t="s">
        <v>33</v>
      </c>
      <c r="Q102" s="24" t="s">
        <v>33</v>
      </c>
      <c r="R102" s="24" t="s">
        <v>33</v>
      </c>
      <c r="S102" s="24" t="s">
        <v>33</v>
      </c>
      <c r="T102" s="21" t="s">
        <v>33</v>
      </c>
      <c r="U102" s="21" t="s">
        <v>33</v>
      </c>
      <c r="V102" s="21" t="s">
        <v>33</v>
      </c>
      <c r="W102" s="24" t="s">
        <v>33</v>
      </c>
      <c r="X102" s="24" t="s">
        <v>33</v>
      </c>
      <c r="Y102" s="24" t="s">
        <v>33</v>
      </c>
      <c r="Z102" s="21">
        <v>60</v>
      </c>
      <c r="AA102" s="21">
        <v>65.5</v>
      </c>
      <c r="AB102" s="21">
        <f t="shared" ref="AB102:AB104" si="3">IF(AND(AA102&lt;&gt;0,Z102&lt;&gt;0),AA102/Z102*100,"")</f>
        <v>109.16666666666666</v>
      </c>
      <c r="AC102" s="24" t="s">
        <v>33</v>
      </c>
      <c r="AD102" s="24" t="s">
        <v>33</v>
      </c>
      <c r="AE102" s="24" t="s">
        <v>33</v>
      </c>
      <c r="AF102" s="21" t="s">
        <v>33</v>
      </c>
      <c r="AG102" s="21" t="s">
        <v>33</v>
      </c>
      <c r="AH102" s="21" t="s">
        <v>33</v>
      </c>
    </row>
    <row r="103" spans="2:34" ht="102.75" x14ac:dyDescent="0.25">
      <c r="B103" s="4">
        <v>2012</v>
      </c>
      <c r="C103" s="4" t="s">
        <v>103</v>
      </c>
      <c r="D103" s="2" t="s">
        <v>279</v>
      </c>
      <c r="E103" s="2" t="s">
        <v>280</v>
      </c>
      <c r="F103" s="2" t="s">
        <v>281</v>
      </c>
      <c r="G103" s="3" t="s">
        <v>36</v>
      </c>
      <c r="H103" s="3" t="s">
        <v>19</v>
      </c>
      <c r="I103" s="3" t="s">
        <v>286</v>
      </c>
      <c r="J103" s="3"/>
      <c r="K103" s="24" t="s">
        <v>33</v>
      </c>
      <c r="L103" s="24" t="s">
        <v>33</v>
      </c>
      <c r="M103" s="24" t="s">
        <v>33</v>
      </c>
      <c r="N103" s="21" t="s">
        <v>33</v>
      </c>
      <c r="O103" s="21" t="s">
        <v>33</v>
      </c>
      <c r="P103" s="21" t="s">
        <v>33</v>
      </c>
      <c r="Q103" s="24" t="s">
        <v>33</v>
      </c>
      <c r="R103" s="24" t="s">
        <v>33</v>
      </c>
      <c r="S103" s="24" t="s">
        <v>33</v>
      </c>
      <c r="T103" s="21" t="s">
        <v>33</v>
      </c>
      <c r="U103" s="21" t="s">
        <v>33</v>
      </c>
      <c r="V103" s="21" t="s">
        <v>33</v>
      </c>
      <c r="W103" s="24" t="s">
        <v>33</v>
      </c>
      <c r="X103" s="24" t="s">
        <v>33</v>
      </c>
      <c r="Y103" s="24" t="s">
        <v>33</v>
      </c>
      <c r="Z103" s="21">
        <v>80</v>
      </c>
      <c r="AA103" s="21">
        <v>80</v>
      </c>
      <c r="AB103" s="21">
        <f t="shared" si="3"/>
        <v>100</v>
      </c>
      <c r="AC103" s="24" t="s">
        <v>33</v>
      </c>
      <c r="AD103" s="24" t="s">
        <v>33</v>
      </c>
      <c r="AE103" s="24" t="s">
        <v>33</v>
      </c>
      <c r="AF103" s="21" t="s">
        <v>33</v>
      </c>
      <c r="AG103" s="21" t="s">
        <v>33</v>
      </c>
      <c r="AH103" s="21" t="s">
        <v>33</v>
      </c>
    </row>
    <row r="104" spans="2:34" ht="102.75" x14ac:dyDescent="0.25">
      <c r="B104" s="4">
        <v>2012</v>
      </c>
      <c r="C104" s="4" t="s">
        <v>103</v>
      </c>
      <c r="D104" s="2" t="s">
        <v>254</v>
      </c>
      <c r="E104" s="2" t="s">
        <v>282</v>
      </c>
      <c r="F104" s="2" t="s">
        <v>283</v>
      </c>
      <c r="G104" s="3" t="s">
        <v>170</v>
      </c>
      <c r="H104" s="3" t="s">
        <v>287</v>
      </c>
      <c r="I104" s="3" t="s">
        <v>288</v>
      </c>
      <c r="J104" s="3"/>
      <c r="K104" s="24" t="s">
        <v>33</v>
      </c>
      <c r="L104" s="24" t="s">
        <v>33</v>
      </c>
      <c r="M104" s="24" t="s">
        <v>33</v>
      </c>
      <c r="N104" s="21" t="s">
        <v>33</v>
      </c>
      <c r="O104" s="21" t="s">
        <v>33</v>
      </c>
      <c r="P104" s="21" t="s">
        <v>33</v>
      </c>
      <c r="Q104" s="24" t="s">
        <v>33</v>
      </c>
      <c r="R104" s="24" t="s">
        <v>33</v>
      </c>
      <c r="S104" s="24" t="s">
        <v>33</v>
      </c>
      <c r="T104" s="21" t="s">
        <v>33</v>
      </c>
      <c r="U104" s="21" t="s">
        <v>33</v>
      </c>
      <c r="V104" s="21" t="s">
        <v>33</v>
      </c>
      <c r="W104" s="24" t="s">
        <v>33</v>
      </c>
      <c r="X104" s="24" t="s">
        <v>33</v>
      </c>
      <c r="Y104" s="24" t="s">
        <v>33</v>
      </c>
      <c r="Z104" s="21">
        <v>231.3</v>
      </c>
      <c r="AA104" s="21">
        <v>223.21</v>
      </c>
      <c r="AB104" s="21">
        <f t="shared" si="3"/>
        <v>96.502377864245574</v>
      </c>
      <c r="AC104" s="24" t="s">
        <v>33</v>
      </c>
      <c r="AD104" s="24" t="s">
        <v>33</v>
      </c>
      <c r="AE104" s="24" t="s">
        <v>33</v>
      </c>
      <c r="AF104" s="21" t="s">
        <v>33</v>
      </c>
      <c r="AG104" s="21" t="s">
        <v>33</v>
      </c>
      <c r="AH104" s="21" t="s">
        <v>33</v>
      </c>
    </row>
    <row r="105" spans="2:34" s="26" customFormat="1" ht="102.75" x14ac:dyDescent="0.25">
      <c r="B105" s="4">
        <v>2013</v>
      </c>
      <c r="C105" s="4" t="s">
        <v>103</v>
      </c>
      <c r="D105" s="2" t="s">
        <v>308</v>
      </c>
      <c r="E105" s="2" t="s">
        <v>309</v>
      </c>
      <c r="F105" s="2" t="s">
        <v>310</v>
      </c>
      <c r="G105" s="3" t="s">
        <v>170</v>
      </c>
      <c r="H105" s="3" t="s">
        <v>324</v>
      </c>
      <c r="I105" s="3" t="s">
        <v>334</v>
      </c>
      <c r="J105" s="3"/>
      <c r="K105" s="24" t="s">
        <v>33</v>
      </c>
      <c r="L105" s="24" t="s">
        <v>33</v>
      </c>
      <c r="M105" s="24" t="s">
        <v>33</v>
      </c>
      <c r="N105" s="21" t="s">
        <v>33</v>
      </c>
      <c r="O105" s="21" t="s">
        <v>33</v>
      </c>
      <c r="P105" s="21" t="s">
        <v>33</v>
      </c>
      <c r="Q105" s="24" t="s">
        <v>33</v>
      </c>
      <c r="R105" s="24" t="s">
        <v>33</v>
      </c>
      <c r="S105" s="24" t="s">
        <v>33</v>
      </c>
      <c r="T105" s="21" t="s">
        <v>33</v>
      </c>
      <c r="U105" s="21" t="s">
        <v>33</v>
      </c>
      <c r="V105" s="21" t="s">
        <v>33</v>
      </c>
      <c r="W105" s="24" t="s">
        <v>33</v>
      </c>
      <c r="X105" s="24" t="s">
        <v>33</v>
      </c>
      <c r="Y105" s="24" t="s">
        <v>33</v>
      </c>
      <c r="Z105" s="21" t="s">
        <v>33</v>
      </c>
      <c r="AA105" s="21" t="s">
        <v>33</v>
      </c>
      <c r="AB105" s="21" t="s">
        <v>33</v>
      </c>
      <c r="AC105" s="22">
        <v>32</v>
      </c>
      <c r="AD105" s="22">
        <v>30</v>
      </c>
      <c r="AE105" s="22">
        <f t="shared" ref="AE105:AE109" si="4">IF(AND(AD105&lt;&gt;0,AC105&lt;&gt;0),AD105/AC105*100,"")</f>
        <v>93.75</v>
      </c>
      <c r="AF105" s="21">
        <v>32</v>
      </c>
      <c r="AG105" s="21">
        <v>32</v>
      </c>
      <c r="AH105" s="21">
        <f>IF(AND(AG105&lt;&gt;0,AF105&lt;&gt;0),AG105/AF105*100,"")</f>
        <v>100</v>
      </c>
    </row>
    <row r="106" spans="2:34" ht="67.5" x14ac:dyDescent="0.25">
      <c r="B106" s="4">
        <v>2013</v>
      </c>
      <c r="C106" s="4" t="s">
        <v>103</v>
      </c>
      <c r="D106" s="2" t="s">
        <v>311</v>
      </c>
      <c r="E106" s="2" t="s">
        <v>312</v>
      </c>
      <c r="F106" s="2" t="s">
        <v>218</v>
      </c>
      <c r="G106" s="3" t="s">
        <v>170</v>
      </c>
      <c r="H106" s="3" t="s">
        <v>287</v>
      </c>
      <c r="I106" s="3" t="s">
        <v>335</v>
      </c>
      <c r="J106" s="3"/>
      <c r="K106" s="24" t="s">
        <v>33</v>
      </c>
      <c r="L106" s="24" t="s">
        <v>33</v>
      </c>
      <c r="M106" s="24" t="s">
        <v>33</v>
      </c>
      <c r="N106" s="21" t="s">
        <v>33</v>
      </c>
      <c r="O106" s="21" t="s">
        <v>33</v>
      </c>
      <c r="P106" s="21" t="s">
        <v>33</v>
      </c>
      <c r="Q106" s="24" t="s">
        <v>33</v>
      </c>
      <c r="R106" s="24" t="s">
        <v>33</v>
      </c>
      <c r="S106" s="24" t="s">
        <v>33</v>
      </c>
      <c r="T106" s="21" t="s">
        <v>33</v>
      </c>
      <c r="U106" s="21" t="s">
        <v>33</v>
      </c>
      <c r="V106" s="21" t="s">
        <v>33</v>
      </c>
      <c r="W106" s="24" t="s">
        <v>33</v>
      </c>
      <c r="X106" s="24" t="s">
        <v>33</v>
      </c>
      <c r="Y106" s="24" t="s">
        <v>33</v>
      </c>
      <c r="Z106" s="21" t="s">
        <v>33</v>
      </c>
      <c r="AA106" s="21" t="s">
        <v>33</v>
      </c>
      <c r="AB106" s="21" t="s">
        <v>33</v>
      </c>
      <c r="AC106" s="22">
        <v>239.1</v>
      </c>
      <c r="AD106" s="22">
        <v>228.88</v>
      </c>
      <c r="AE106" s="22">
        <f t="shared" si="4"/>
        <v>95.725637808448354</v>
      </c>
      <c r="AF106" s="21" t="s">
        <v>33</v>
      </c>
      <c r="AG106" s="21" t="s">
        <v>33</v>
      </c>
      <c r="AH106" s="21" t="s">
        <v>33</v>
      </c>
    </row>
    <row r="107" spans="2:34" ht="101.25" x14ac:dyDescent="0.25">
      <c r="B107" s="4">
        <v>2013</v>
      </c>
      <c r="C107" s="4" t="s">
        <v>103</v>
      </c>
      <c r="D107" s="2" t="s">
        <v>313</v>
      </c>
      <c r="E107" s="2" t="s">
        <v>314</v>
      </c>
      <c r="F107" s="2" t="s">
        <v>315</v>
      </c>
      <c r="G107" s="3" t="s">
        <v>170</v>
      </c>
      <c r="H107" s="3" t="s">
        <v>325</v>
      </c>
      <c r="I107" s="3" t="s">
        <v>336</v>
      </c>
      <c r="J107" s="3"/>
      <c r="K107" s="24" t="s">
        <v>33</v>
      </c>
      <c r="L107" s="24" t="s">
        <v>33</v>
      </c>
      <c r="M107" s="24" t="s">
        <v>33</v>
      </c>
      <c r="N107" s="21" t="s">
        <v>33</v>
      </c>
      <c r="O107" s="21" t="s">
        <v>33</v>
      </c>
      <c r="P107" s="21" t="s">
        <v>33</v>
      </c>
      <c r="Q107" s="24" t="s">
        <v>33</v>
      </c>
      <c r="R107" s="24" t="s">
        <v>33</v>
      </c>
      <c r="S107" s="24" t="s">
        <v>33</v>
      </c>
      <c r="T107" s="21" t="s">
        <v>33</v>
      </c>
      <c r="U107" s="21" t="s">
        <v>33</v>
      </c>
      <c r="V107" s="21" t="s">
        <v>33</v>
      </c>
      <c r="W107" s="24" t="s">
        <v>33</v>
      </c>
      <c r="X107" s="24" t="s">
        <v>33</v>
      </c>
      <c r="Y107" s="24" t="s">
        <v>33</v>
      </c>
      <c r="Z107" s="21" t="s">
        <v>33</v>
      </c>
      <c r="AA107" s="21" t="s">
        <v>33</v>
      </c>
      <c r="AB107" s="21" t="s">
        <v>33</v>
      </c>
      <c r="AC107" s="22">
        <v>6</v>
      </c>
      <c r="AD107" s="22">
        <v>6</v>
      </c>
      <c r="AE107" s="22">
        <f t="shared" si="4"/>
        <v>100</v>
      </c>
      <c r="AF107" s="21" t="s">
        <v>33</v>
      </c>
      <c r="AG107" s="21" t="s">
        <v>33</v>
      </c>
      <c r="AH107" s="21" t="s">
        <v>33</v>
      </c>
    </row>
    <row r="108" spans="2:34" ht="102.75" x14ac:dyDescent="0.25">
      <c r="B108" s="4">
        <v>2013</v>
      </c>
      <c r="C108" s="4" t="s">
        <v>103</v>
      </c>
      <c r="D108" s="2" t="s">
        <v>316</v>
      </c>
      <c r="E108" s="2" t="s">
        <v>317</v>
      </c>
      <c r="F108" s="2" t="s">
        <v>318</v>
      </c>
      <c r="G108" s="3" t="s">
        <v>170</v>
      </c>
      <c r="H108" s="3" t="s">
        <v>326</v>
      </c>
      <c r="I108" s="3" t="s">
        <v>337</v>
      </c>
      <c r="J108" s="3"/>
      <c r="K108" s="24" t="s">
        <v>33</v>
      </c>
      <c r="L108" s="24" t="s">
        <v>33</v>
      </c>
      <c r="M108" s="24" t="s">
        <v>33</v>
      </c>
      <c r="N108" s="21" t="s">
        <v>33</v>
      </c>
      <c r="O108" s="21" t="s">
        <v>33</v>
      </c>
      <c r="P108" s="21" t="s">
        <v>33</v>
      </c>
      <c r="Q108" s="24" t="s">
        <v>33</v>
      </c>
      <c r="R108" s="24" t="s">
        <v>33</v>
      </c>
      <c r="S108" s="24" t="s">
        <v>33</v>
      </c>
      <c r="T108" s="21" t="s">
        <v>33</v>
      </c>
      <c r="U108" s="21" t="s">
        <v>33</v>
      </c>
      <c r="V108" s="21" t="s">
        <v>33</v>
      </c>
      <c r="W108" s="24" t="s">
        <v>33</v>
      </c>
      <c r="X108" s="24" t="s">
        <v>33</v>
      </c>
      <c r="Y108" s="24" t="s">
        <v>33</v>
      </c>
      <c r="Z108" s="21" t="s">
        <v>33</v>
      </c>
      <c r="AA108" s="21" t="s">
        <v>33</v>
      </c>
      <c r="AB108" s="21" t="s">
        <v>33</v>
      </c>
      <c r="AC108" s="22">
        <v>6</v>
      </c>
      <c r="AD108" s="22">
        <v>6</v>
      </c>
      <c r="AE108" s="22">
        <f t="shared" si="4"/>
        <v>100</v>
      </c>
      <c r="AF108" s="21" t="s">
        <v>33</v>
      </c>
      <c r="AG108" s="21" t="s">
        <v>33</v>
      </c>
      <c r="AH108" s="21" t="s">
        <v>33</v>
      </c>
    </row>
    <row r="109" spans="2:34" s="26" customFormat="1" ht="80.25" x14ac:dyDescent="0.25">
      <c r="B109" s="4">
        <v>2013</v>
      </c>
      <c r="C109" s="4" t="s">
        <v>103</v>
      </c>
      <c r="D109" s="2" t="s">
        <v>319</v>
      </c>
      <c r="E109" s="2" t="s">
        <v>320</v>
      </c>
      <c r="F109" s="2" t="s">
        <v>321</v>
      </c>
      <c r="G109" s="3" t="s">
        <v>322</v>
      </c>
      <c r="H109" s="3" t="s">
        <v>284</v>
      </c>
      <c r="I109" s="3" t="s">
        <v>338</v>
      </c>
      <c r="J109" s="3"/>
      <c r="K109" s="24" t="s">
        <v>33</v>
      </c>
      <c r="L109" s="24" t="s">
        <v>33</v>
      </c>
      <c r="M109" s="24" t="s">
        <v>33</v>
      </c>
      <c r="N109" s="21" t="s">
        <v>33</v>
      </c>
      <c r="O109" s="21" t="s">
        <v>33</v>
      </c>
      <c r="P109" s="21" t="s">
        <v>33</v>
      </c>
      <c r="Q109" s="24" t="s">
        <v>33</v>
      </c>
      <c r="R109" s="24" t="s">
        <v>33</v>
      </c>
      <c r="S109" s="24" t="s">
        <v>33</v>
      </c>
      <c r="T109" s="21" t="s">
        <v>33</v>
      </c>
      <c r="U109" s="21" t="s">
        <v>33</v>
      </c>
      <c r="V109" s="21" t="s">
        <v>33</v>
      </c>
      <c r="W109" s="24" t="s">
        <v>33</v>
      </c>
      <c r="X109" s="24" t="s">
        <v>33</v>
      </c>
      <c r="Y109" s="24" t="s">
        <v>33</v>
      </c>
      <c r="Z109" s="21" t="s">
        <v>33</v>
      </c>
      <c r="AA109" s="21" t="s">
        <v>33</v>
      </c>
      <c r="AB109" s="21" t="s">
        <v>33</v>
      </c>
      <c r="AC109" s="22">
        <v>17</v>
      </c>
      <c r="AD109" s="22">
        <v>15</v>
      </c>
      <c r="AE109" s="22">
        <f t="shared" si="4"/>
        <v>88.235294117647058</v>
      </c>
      <c r="AF109" s="21">
        <v>17</v>
      </c>
      <c r="AG109" s="21">
        <v>14</v>
      </c>
      <c r="AH109" s="21">
        <f>IF(AND(AG109&lt;&gt;0,AF109&lt;&gt;0),AG109/AF109*100,"")</f>
        <v>82.35294117647058</v>
      </c>
    </row>
    <row r="110" spans="2:34" ht="114" x14ac:dyDescent="0.25">
      <c r="B110" s="4">
        <v>2014</v>
      </c>
      <c r="C110" s="4" t="s">
        <v>103</v>
      </c>
      <c r="D110" s="2" t="s">
        <v>364</v>
      </c>
      <c r="E110" s="2" t="s">
        <v>365</v>
      </c>
      <c r="F110" s="2" t="s">
        <v>366</v>
      </c>
      <c r="G110" s="3" t="s">
        <v>170</v>
      </c>
      <c r="H110" s="3" t="s">
        <v>326</v>
      </c>
      <c r="I110" s="3" t="s">
        <v>386</v>
      </c>
      <c r="J110" s="3"/>
      <c r="K110" s="24" t="s">
        <v>33</v>
      </c>
      <c r="L110" s="24" t="s">
        <v>33</v>
      </c>
      <c r="M110" s="24" t="s">
        <v>33</v>
      </c>
      <c r="N110" s="21" t="s">
        <v>33</v>
      </c>
      <c r="O110" s="21" t="s">
        <v>33</v>
      </c>
      <c r="P110" s="21" t="s">
        <v>33</v>
      </c>
      <c r="Q110" s="24" t="s">
        <v>33</v>
      </c>
      <c r="R110" s="24" t="s">
        <v>33</v>
      </c>
      <c r="S110" s="24" t="s">
        <v>33</v>
      </c>
      <c r="T110" s="21" t="s">
        <v>33</v>
      </c>
      <c r="U110" s="21" t="s">
        <v>33</v>
      </c>
      <c r="V110" s="21" t="s">
        <v>33</v>
      </c>
      <c r="W110" s="24" t="s">
        <v>33</v>
      </c>
      <c r="X110" s="24" t="s">
        <v>33</v>
      </c>
      <c r="Y110" s="24" t="s">
        <v>33</v>
      </c>
      <c r="Z110" s="21" t="s">
        <v>33</v>
      </c>
      <c r="AA110" s="21" t="s">
        <v>33</v>
      </c>
      <c r="AB110" s="21" t="s">
        <v>33</v>
      </c>
      <c r="AC110" s="24" t="s">
        <v>33</v>
      </c>
      <c r="AD110" s="24" t="s">
        <v>33</v>
      </c>
      <c r="AE110" s="24" t="s">
        <v>33</v>
      </c>
      <c r="AF110" s="21">
        <v>6</v>
      </c>
      <c r="AG110" s="21">
        <v>6</v>
      </c>
      <c r="AH110" s="21">
        <f t="shared" ref="AH110:AH115" si="5">IF(AND(AG110&lt;&gt;0,AF110&lt;&gt;0),AG110/AF110*100,"")</f>
        <v>100</v>
      </c>
    </row>
    <row r="111" spans="2:34" ht="136.5" x14ac:dyDescent="0.25">
      <c r="B111" s="4">
        <v>2014</v>
      </c>
      <c r="C111" s="4" t="s">
        <v>103</v>
      </c>
      <c r="D111" s="2" t="s">
        <v>367</v>
      </c>
      <c r="E111" s="2" t="s">
        <v>368</v>
      </c>
      <c r="F111" s="2" t="s">
        <v>369</v>
      </c>
      <c r="G111" s="3" t="s">
        <v>170</v>
      </c>
      <c r="H111" s="3" t="s">
        <v>120</v>
      </c>
      <c r="I111" s="3" t="s">
        <v>387</v>
      </c>
      <c r="J111" s="3"/>
      <c r="K111" s="24" t="s">
        <v>33</v>
      </c>
      <c r="L111" s="24" t="s">
        <v>33</v>
      </c>
      <c r="M111" s="24" t="s">
        <v>33</v>
      </c>
      <c r="N111" s="21" t="s">
        <v>33</v>
      </c>
      <c r="O111" s="21" t="s">
        <v>33</v>
      </c>
      <c r="P111" s="21" t="s">
        <v>33</v>
      </c>
      <c r="Q111" s="24" t="s">
        <v>33</v>
      </c>
      <c r="R111" s="24" t="s">
        <v>33</v>
      </c>
      <c r="S111" s="24" t="s">
        <v>33</v>
      </c>
      <c r="T111" s="21" t="s">
        <v>33</v>
      </c>
      <c r="U111" s="21" t="s">
        <v>33</v>
      </c>
      <c r="V111" s="21" t="s">
        <v>33</v>
      </c>
      <c r="W111" s="24" t="s">
        <v>33</v>
      </c>
      <c r="X111" s="24" t="s">
        <v>33</v>
      </c>
      <c r="Y111" s="24" t="s">
        <v>33</v>
      </c>
      <c r="Z111" s="21" t="s">
        <v>33</v>
      </c>
      <c r="AA111" s="21" t="s">
        <v>33</v>
      </c>
      <c r="AB111" s="21" t="s">
        <v>33</v>
      </c>
      <c r="AC111" s="24" t="s">
        <v>33</v>
      </c>
      <c r="AD111" s="24" t="s">
        <v>33</v>
      </c>
      <c r="AE111" s="24" t="s">
        <v>33</v>
      </c>
      <c r="AF111" s="21">
        <v>32</v>
      </c>
      <c r="AG111" s="21">
        <v>32</v>
      </c>
      <c r="AH111" s="21">
        <f t="shared" si="5"/>
        <v>100</v>
      </c>
    </row>
    <row r="112" spans="2:34" ht="136.5" x14ac:dyDescent="0.25">
      <c r="B112" s="4">
        <v>2014</v>
      </c>
      <c r="C112" s="4" t="s">
        <v>103</v>
      </c>
      <c r="D112" s="2" t="s">
        <v>370</v>
      </c>
      <c r="E112" s="2" t="s">
        <v>368</v>
      </c>
      <c r="F112" s="2" t="s">
        <v>371</v>
      </c>
      <c r="G112" s="3" t="s">
        <v>170</v>
      </c>
      <c r="H112" s="3" t="s">
        <v>120</v>
      </c>
      <c r="I112" s="3" t="s">
        <v>388</v>
      </c>
      <c r="J112" s="3"/>
      <c r="K112" s="24" t="s">
        <v>33</v>
      </c>
      <c r="L112" s="24" t="s">
        <v>33</v>
      </c>
      <c r="M112" s="24" t="s">
        <v>33</v>
      </c>
      <c r="N112" s="21" t="s">
        <v>33</v>
      </c>
      <c r="O112" s="21" t="s">
        <v>33</v>
      </c>
      <c r="P112" s="21" t="s">
        <v>33</v>
      </c>
      <c r="Q112" s="24" t="s">
        <v>33</v>
      </c>
      <c r="R112" s="24" t="s">
        <v>33</v>
      </c>
      <c r="S112" s="24" t="s">
        <v>33</v>
      </c>
      <c r="T112" s="21" t="s">
        <v>33</v>
      </c>
      <c r="U112" s="21" t="s">
        <v>33</v>
      </c>
      <c r="V112" s="21" t="s">
        <v>33</v>
      </c>
      <c r="W112" s="24" t="s">
        <v>33</v>
      </c>
      <c r="X112" s="24" t="s">
        <v>33</v>
      </c>
      <c r="Y112" s="24" t="s">
        <v>33</v>
      </c>
      <c r="Z112" s="21" t="s">
        <v>33</v>
      </c>
      <c r="AA112" s="21" t="s">
        <v>33</v>
      </c>
      <c r="AB112" s="21" t="s">
        <v>33</v>
      </c>
      <c r="AC112" s="24" t="s">
        <v>33</v>
      </c>
      <c r="AD112" s="24" t="s">
        <v>33</v>
      </c>
      <c r="AE112" s="24" t="s">
        <v>33</v>
      </c>
      <c r="AF112" s="21">
        <v>100</v>
      </c>
      <c r="AG112" s="21">
        <v>100</v>
      </c>
      <c r="AH112" s="21">
        <f t="shared" si="5"/>
        <v>100</v>
      </c>
    </row>
    <row r="113" spans="2:34" ht="191.25" x14ac:dyDescent="0.25">
      <c r="B113" s="4">
        <v>2014</v>
      </c>
      <c r="C113" s="4" t="s">
        <v>103</v>
      </c>
      <c r="D113" s="2" t="s">
        <v>372</v>
      </c>
      <c r="E113" s="2" t="s">
        <v>294</v>
      </c>
      <c r="F113" s="2" t="s">
        <v>373</v>
      </c>
      <c r="G113" s="3" t="s">
        <v>36</v>
      </c>
      <c r="H113" s="3" t="s">
        <v>19</v>
      </c>
      <c r="I113" s="3" t="s">
        <v>389</v>
      </c>
      <c r="J113" s="3"/>
      <c r="K113" s="24" t="s">
        <v>33</v>
      </c>
      <c r="L113" s="24" t="s">
        <v>33</v>
      </c>
      <c r="M113" s="24" t="s">
        <v>33</v>
      </c>
      <c r="N113" s="21" t="s">
        <v>33</v>
      </c>
      <c r="O113" s="21" t="s">
        <v>33</v>
      </c>
      <c r="P113" s="21" t="s">
        <v>33</v>
      </c>
      <c r="Q113" s="24" t="s">
        <v>33</v>
      </c>
      <c r="R113" s="24" t="s">
        <v>33</v>
      </c>
      <c r="S113" s="24" t="s">
        <v>33</v>
      </c>
      <c r="T113" s="21" t="s">
        <v>33</v>
      </c>
      <c r="U113" s="21" t="s">
        <v>33</v>
      </c>
      <c r="V113" s="21" t="s">
        <v>33</v>
      </c>
      <c r="W113" s="24" t="s">
        <v>33</v>
      </c>
      <c r="X113" s="24" t="s">
        <v>33</v>
      </c>
      <c r="Y113" s="24" t="s">
        <v>33</v>
      </c>
      <c r="Z113" s="21" t="s">
        <v>33</v>
      </c>
      <c r="AA113" s="21" t="s">
        <v>33</v>
      </c>
      <c r="AB113" s="21" t="s">
        <v>33</v>
      </c>
      <c r="AC113" s="24" t="s">
        <v>33</v>
      </c>
      <c r="AD113" s="24" t="s">
        <v>33</v>
      </c>
      <c r="AE113" s="24" t="s">
        <v>33</v>
      </c>
      <c r="AF113" s="21">
        <v>15.62</v>
      </c>
      <c r="AG113" s="21">
        <v>15.12</v>
      </c>
      <c r="AH113" s="21">
        <f t="shared" si="5"/>
        <v>96.798975672215107</v>
      </c>
    </row>
    <row r="114" spans="2:34" ht="202.5" x14ac:dyDescent="0.25">
      <c r="B114" s="4">
        <v>2014</v>
      </c>
      <c r="C114" s="4" t="s">
        <v>103</v>
      </c>
      <c r="D114" s="2" t="s">
        <v>296</v>
      </c>
      <c r="E114" s="2" t="s">
        <v>374</v>
      </c>
      <c r="F114" s="2" t="s">
        <v>298</v>
      </c>
      <c r="G114" s="3" t="s">
        <v>36</v>
      </c>
      <c r="H114" s="3" t="s">
        <v>19</v>
      </c>
      <c r="I114" s="3" t="s">
        <v>390</v>
      </c>
      <c r="J114" s="3"/>
      <c r="K114" s="24" t="s">
        <v>33</v>
      </c>
      <c r="L114" s="24" t="s">
        <v>33</v>
      </c>
      <c r="M114" s="24" t="s">
        <v>33</v>
      </c>
      <c r="N114" s="21" t="s">
        <v>33</v>
      </c>
      <c r="O114" s="21" t="s">
        <v>33</v>
      </c>
      <c r="P114" s="21" t="s">
        <v>33</v>
      </c>
      <c r="Q114" s="24" t="s">
        <v>33</v>
      </c>
      <c r="R114" s="24" t="s">
        <v>33</v>
      </c>
      <c r="S114" s="24" t="s">
        <v>33</v>
      </c>
      <c r="T114" s="21" t="s">
        <v>33</v>
      </c>
      <c r="U114" s="21" t="s">
        <v>33</v>
      </c>
      <c r="V114" s="21" t="s">
        <v>33</v>
      </c>
      <c r="W114" s="24" t="s">
        <v>33</v>
      </c>
      <c r="X114" s="24" t="s">
        <v>33</v>
      </c>
      <c r="Y114" s="24" t="s">
        <v>33</v>
      </c>
      <c r="Z114" s="21" t="s">
        <v>33</v>
      </c>
      <c r="AA114" s="21" t="s">
        <v>33</v>
      </c>
      <c r="AB114" s="21" t="s">
        <v>33</v>
      </c>
      <c r="AC114" s="24" t="s">
        <v>33</v>
      </c>
      <c r="AD114" s="24" t="s">
        <v>33</v>
      </c>
      <c r="AE114" s="24" t="s">
        <v>33</v>
      </c>
      <c r="AF114" s="21">
        <v>16.62</v>
      </c>
      <c r="AG114" s="21">
        <v>24.37</v>
      </c>
      <c r="AH114" s="21">
        <f t="shared" si="5"/>
        <v>146.63056558363417</v>
      </c>
    </row>
    <row r="115" spans="2:34" ht="202.5" x14ac:dyDescent="0.25">
      <c r="B115" s="4">
        <v>2014</v>
      </c>
      <c r="C115" s="4" t="s">
        <v>103</v>
      </c>
      <c r="D115" s="2" t="s">
        <v>375</v>
      </c>
      <c r="E115" s="2" t="s">
        <v>300</v>
      </c>
      <c r="F115" s="2" t="s">
        <v>376</v>
      </c>
      <c r="G115" s="3" t="s">
        <v>36</v>
      </c>
      <c r="H115" s="3" t="s">
        <v>19</v>
      </c>
      <c r="I115" s="3" t="s">
        <v>391</v>
      </c>
      <c r="J115" s="3"/>
      <c r="K115" s="24" t="s">
        <v>33</v>
      </c>
      <c r="L115" s="24" t="s">
        <v>33</v>
      </c>
      <c r="M115" s="24" t="s">
        <v>33</v>
      </c>
      <c r="N115" s="21" t="s">
        <v>33</v>
      </c>
      <c r="O115" s="21" t="s">
        <v>33</v>
      </c>
      <c r="P115" s="21" t="s">
        <v>33</v>
      </c>
      <c r="Q115" s="24" t="s">
        <v>33</v>
      </c>
      <c r="R115" s="24" t="s">
        <v>33</v>
      </c>
      <c r="S115" s="24" t="s">
        <v>33</v>
      </c>
      <c r="T115" s="21" t="s">
        <v>33</v>
      </c>
      <c r="U115" s="21" t="s">
        <v>33</v>
      </c>
      <c r="V115" s="21" t="s">
        <v>33</v>
      </c>
      <c r="W115" s="24" t="s">
        <v>33</v>
      </c>
      <c r="X115" s="24" t="s">
        <v>33</v>
      </c>
      <c r="Y115" s="24" t="s">
        <v>33</v>
      </c>
      <c r="Z115" s="21" t="s">
        <v>33</v>
      </c>
      <c r="AA115" s="21" t="s">
        <v>33</v>
      </c>
      <c r="AB115" s="21" t="s">
        <v>33</v>
      </c>
      <c r="AC115" s="24" t="s">
        <v>33</v>
      </c>
      <c r="AD115" s="24" t="s">
        <v>33</v>
      </c>
      <c r="AE115" s="24" t="s">
        <v>33</v>
      </c>
      <c r="AF115" s="21">
        <v>63.92</v>
      </c>
      <c r="AG115" s="21">
        <v>60.59</v>
      </c>
      <c r="AH115" s="21">
        <f t="shared" si="5"/>
        <v>94.790362953692124</v>
      </c>
    </row>
    <row r="116" spans="2:34" ht="36" customHeight="1" thickBot="1" x14ac:dyDescent="0.3">
      <c r="C116" s="1"/>
    </row>
    <row r="117" spans="2:34" s="7" customFormat="1" ht="36" customHeight="1" x14ac:dyDescent="0.25">
      <c r="K117" s="27" t="s">
        <v>409</v>
      </c>
      <c r="L117" s="28"/>
    </row>
    <row r="118" spans="2:34" s="10" customFormat="1" ht="36" customHeight="1" thickBot="1" x14ac:dyDescent="0.4">
      <c r="K118" s="29"/>
      <c r="L118" s="30"/>
    </row>
    <row r="119" spans="2:34" s="10" customFormat="1" ht="36" customHeight="1" x14ac:dyDescent="0.35"/>
    <row r="120" spans="2:34" s="10" customFormat="1" ht="21" x14ac:dyDescent="0.35"/>
    <row r="121" spans="2:34" s="10" customFormat="1" ht="21" x14ac:dyDescent="0.35"/>
    <row r="122" spans="2:34" s="10" customFormat="1" ht="21" x14ac:dyDescent="0.35"/>
    <row r="123" spans="2:34" s="10" customFormat="1" ht="21" x14ac:dyDescent="0.35"/>
    <row r="124" spans="2:34" s="10" customFormat="1" ht="21" x14ac:dyDescent="0.35"/>
    <row r="125" spans="2:34" s="10" customFormat="1" ht="21" x14ac:dyDescent="0.35"/>
    <row r="126" spans="2:34" s="10" customFormat="1" ht="21" x14ac:dyDescent="0.35"/>
    <row r="127" spans="2:34" s="10" customFormat="1" ht="21" x14ac:dyDescent="0.35"/>
  </sheetData>
  <sheetProtection password="CE2E" sheet="1" objects="1" scenarios="1"/>
  <mergeCells count="22">
    <mergeCell ref="AC10:AE10"/>
    <mergeCell ref="J10:J11"/>
    <mergeCell ref="K10:M10"/>
    <mergeCell ref="AF10:AH10"/>
    <mergeCell ref="N10:P10"/>
    <mergeCell ref="Q10:S10"/>
    <mergeCell ref="T10:V10"/>
    <mergeCell ref="W10:Y10"/>
    <mergeCell ref="Z10:AB10"/>
    <mergeCell ref="K117:L118"/>
    <mergeCell ref="B6:C6"/>
    <mergeCell ref="B7:C7"/>
    <mergeCell ref="B10:B11"/>
    <mergeCell ref="I10:I11"/>
    <mergeCell ref="C10:C11"/>
    <mergeCell ref="D10:D11"/>
    <mergeCell ref="E10:E11"/>
    <mergeCell ref="F10:F11"/>
    <mergeCell ref="G10:G11"/>
    <mergeCell ref="D6:K6"/>
    <mergeCell ref="D7:K7"/>
    <mergeCell ref="H10:H11"/>
  </mergeCells>
  <pageMargins left="0.23622047244094491" right="0.23622047244094491" top="0.74803149606299213" bottom="0.74803149606299213" header="0.31496062992125984" footer="0.31496062992125984"/>
  <pageSetup paperSize="305" scale="24" orientation="landscape"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Nombre del Programa</vt:lpstr>
      <vt:lpstr>'Nombre del Programa'!Área_de_impresión</vt:lpstr>
      <vt:lpstr>'Nombre del Programa'!Títulos_a_imprimir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2015-04-18T00:11:25Z</cp:lastPrinted>
  <dcterms:created xsi:type="dcterms:W3CDTF">2014-07-10T00:25:36Z</dcterms:created>
  <dcterms:modified xsi:type="dcterms:W3CDTF">2015-04-28T19:21:21Z</dcterms:modified>
</cp:coreProperties>
</file>