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420" windowWidth="21315" windowHeight="8970"/>
  </bookViews>
  <sheets>
    <sheet name="PET" sheetId="1" r:id="rId1"/>
  </sheets>
  <definedNames>
    <definedName name="_xlnm._FilterDatabase" localSheetId="0" hidden="1">PET!$A$11:$AH$87</definedName>
  </definedNames>
  <calcPr calcId="145621"/>
</workbook>
</file>

<file path=xl/calcChain.xml><?xml version="1.0" encoding="utf-8"?>
<calcChain xmlns="http://schemas.openxmlformats.org/spreadsheetml/2006/main">
  <c r="AH12" i="1" l="1"/>
  <c r="AH13" i="1"/>
  <c r="AH14" i="1"/>
  <c r="AH15" i="1"/>
  <c r="AH16" i="1"/>
  <c r="AH17" i="1"/>
  <c r="AH18" i="1"/>
  <c r="AH19" i="1"/>
  <c r="AH20" i="1"/>
  <c r="AH21" i="1"/>
  <c r="AH22" i="1"/>
  <c r="AH23" i="1"/>
  <c r="AH24" i="1"/>
  <c r="AH25" i="1"/>
  <c r="AH26" i="1"/>
  <c r="AH27" i="1"/>
  <c r="AH28" i="1"/>
  <c r="AH29" i="1"/>
  <c r="AH30" i="1"/>
  <c r="AH31" i="1"/>
  <c r="AH32" i="1"/>
  <c r="AH33" i="1"/>
  <c r="AH34" i="1"/>
  <c r="AH35" i="1"/>
  <c r="AH36" i="1"/>
  <c r="AH37" i="1"/>
  <c r="AH38" i="1"/>
  <c r="AH39" i="1"/>
  <c r="AH40" i="1"/>
  <c r="AH41" i="1"/>
  <c r="AH42" i="1"/>
  <c r="AH43" i="1"/>
  <c r="AH44" i="1"/>
  <c r="AH45" i="1"/>
  <c r="AH46" i="1"/>
  <c r="AH47" i="1"/>
  <c r="AH48" i="1"/>
  <c r="AH49" i="1"/>
  <c r="AH50" i="1"/>
  <c r="AH51" i="1"/>
  <c r="AH52" i="1"/>
  <c r="AH53" i="1"/>
  <c r="AH54" i="1"/>
  <c r="AH55" i="1"/>
  <c r="AH56" i="1"/>
  <c r="AH57" i="1"/>
  <c r="AH58" i="1"/>
  <c r="AH59" i="1"/>
  <c r="AH60" i="1"/>
  <c r="AH61" i="1"/>
  <c r="AH62" i="1"/>
  <c r="AH63" i="1"/>
  <c r="AH64" i="1"/>
  <c r="AH65" i="1"/>
  <c r="AH66" i="1"/>
  <c r="AH67" i="1"/>
  <c r="AH68" i="1"/>
  <c r="AH69" i="1"/>
  <c r="AH70" i="1"/>
  <c r="AH71" i="1"/>
  <c r="AH72" i="1"/>
  <c r="AH73" i="1"/>
  <c r="AH74" i="1"/>
  <c r="AH75" i="1"/>
  <c r="AH76" i="1"/>
  <c r="AH77" i="1"/>
  <c r="AH78" i="1"/>
  <c r="AH79" i="1"/>
  <c r="AH80" i="1"/>
  <c r="AH81" i="1"/>
  <c r="AH82" i="1"/>
  <c r="AH83" i="1"/>
  <c r="AH84" i="1"/>
  <c r="AH85" i="1"/>
  <c r="AH86" i="1"/>
  <c r="AH87" i="1"/>
  <c r="AE13" i="1"/>
  <c r="AE14" i="1"/>
  <c r="AE15" i="1"/>
  <c r="AE16" i="1"/>
  <c r="AE17" i="1"/>
  <c r="AE18" i="1"/>
  <c r="AE19" i="1"/>
  <c r="AE20" i="1"/>
  <c r="AE21" i="1"/>
  <c r="AE22" i="1"/>
  <c r="AE23" i="1"/>
  <c r="AE24" i="1"/>
  <c r="AE25" i="1"/>
  <c r="AE26" i="1"/>
  <c r="AE27" i="1"/>
  <c r="AE28" i="1"/>
  <c r="AE29" i="1"/>
  <c r="AE30" i="1"/>
  <c r="AE31" i="1"/>
  <c r="AE32" i="1"/>
  <c r="AE33" i="1"/>
  <c r="AE34" i="1"/>
  <c r="AE35" i="1"/>
  <c r="AE36" i="1"/>
  <c r="AE37" i="1"/>
  <c r="AE38" i="1"/>
  <c r="AE39" i="1"/>
  <c r="AE40" i="1"/>
  <c r="AE41" i="1"/>
  <c r="AE42" i="1"/>
  <c r="AE43" i="1"/>
  <c r="AE44" i="1"/>
  <c r="AE45" i="1"/>
  <c r="AE46" i="1"/>
  <c r="AE47" i="1"/>
  <c r="AE48" i="1"/>
  <c r="AE49" i="1"/>
  <c r="AE50" i="1"/>
  <c r="AE51" i="1"/>
  <c r="AE52" i="1"/>
  <c r="AE53" i="1"/>
  <c r="AE54" i="1"/>
  <c r="AE55" i="1"/>
  <c r="AE56" i="1"/>
  <c r="AE57" i="1"/>
  <c r="AE58" i="1"/>
  <c r="AE59" i="1"/>
  <c r="AE60" i="1"/>
  <c r="AE61" i="1"/>
  <c r="AE62" i="1"/>
  <c r="AE63" i="1"/>
  <c r="AE64" i="1"/>
  <c r="AE65" i="1"/>
  <c r="AE66" i="1"/>
  <c r="AE67" i="1"/>
  <c r="AE68" i="1"/>
  <c r="AE69" i="1"/>
  <c r="AE70" i="1"/>
  <c r="AE71" i="1"/>
  <c r="AE72" i="1"/>
  <c r="AE73" i="1"/>
  <c r="AE74" i="1"/>
  <c r="AE75" i="1"/>
  <c r="AE76" i="1"/>
  <c r="AE77" i="1"/>
  <c r="AE78" i="1"/>
  <c r="AE79" i="1"/>
  <c r="AE80" i="1"/>
  <c r="AE81" i="1"/>
  <c r="AE82" i="1"/>
  <c r="AE83" i="1"/>
  <c r="AE84" i="1"/>
  <c r="AE85" i="1"/>
  <c r="AE86" i="1"/>
  <c r="AE87" i="1"/>
  <c r="AE12" i="1"/>
  <c r="AB13" i="1"/>
  <c r="AB14" i="1"/>
  <c r="AB15" i="1"/>
  <c r="AB16" i="1"/>
  <c r="AB17" i="1"/>
  <c r="AB18" i="1"/>
  <c r="AB19" i="1"/>
  <c r="AB20" i="1"/>
  <c r="AB21" i="1"/>
  <c r="AB22" i="1"/>
  <c r="AB23" i="1"/>
  <c r="AB24" i="1"/>
  <c r="AB25" i="1"/>
  <c r="AB26" i="1"/>
  <c r="AB27" i="1"/>
  <c r="AB28" i="1"/>
  <c r="AB29" i="1"/>
  <c r="AB30" i="1"/>
  <c r="AB31" i="1"/>
  <c r="AB32" i="1"/>
  <c r="AB33" i="1"/>
  <c r="AB34" i="1"/>
  <c r="AB35" i="1"/>
  <c r="AB36" i="1"/>
  <c r="AB37" i="1"/>
  <c r="AB38" i="1"/>
  <c r="AB39" i="1"/>
  <c r="AB40" i="1"/>
  <c r="AB41" i="1"/>
  <c r="AB42" i="1"/>
  <c r="AB43" i="1"/>
  <c r="AB44" i="1"/>
  <c r="AB45" i="1"/>
  <c r="AB46" i="1"/>
  <c r="AB47" i="1"/>
  <c r="AB48" i="1"/>
  <c r="AB49" i="1"/>
  <c r="AB50" i="1"/>
  <c r="AB51" i="1"/>
  <c r="AB52" i="1"/>
  <c r="AB53" i="1"/>
  <c r="AB54" i="1"/>
  <c r="AB55" i="1"/>
  <c r="AB56" i="1"/>
  <c r="AB57" i="1"/>
  <c r="AB58" i="1"/>
  <c r="AB59" i="1"/>
  <c r="AB60" i="1"/>
  <c r="AB61" i="1"/>
  <c r="AB62" i="1"/>
  <c r="AB63" i="1"/>
  <c r="AB64" i="1"/>
  <c r="AB65" i="1"/>
  <c r="AB66" i="1"/>
  <c r="AB67" i="1"/>
  <c r="AB68" i="1"/>
  <c r="AB69" i="1"/>
  <c r="AB70" i="1"/>
  <c r="AB71" i="1"/>
  <c r="AB72" i="1"/>
  <c r="AB73" i="1"/>
  <c r="AB74" i="1"/>
  <c r="AB75" i="1"/>
  <c r="AB76" i="1"/>
  <c r="AB77" i="1"/>
  <c r="AB78" i="1"/>
  <c r="AB79" i="1"/>
  <c r="AB80" i="1"/>
  <c r="AB81" i="1"/>
  <c r="AB82" i="1"/>
  <c r="AB83" i="1"/>
  <c r="AB84" i="1"/>
  <c r="AB85" i="1"/>
  <c r="AB86" i="1"/>
  <c r="AB87" i="1"/>
  <c r="AB12" i="1"/>
  <c r="Y13" i="1"/>
  <c r="Y14" i="1"/>
  <c r="Y15" i="1"/>
  <c r="Y16" i="1"/>
  <c r="Y17" i="1"/>
  <c r="Y18" i="1"/>
  <c r="Y19" i="1"/>
  <c r="Y20" i="1"/>
  <c r="Y21" i="1"/>
  <c r="Y22" i="1"/>
  <c r="Y23" i="1"/>
  <c r="Y24" i="1"/>
  <c r="Y25" i="1"/>
  <c r="Y26" i="1"/>
  <c r="Y27" i="1"/>
  <c r="Y28" i="1"/>
  <c r="Y29" i="1"/>
  <c r="Y30" i="1"/>
  <c r="Y31" i="1"/>
  <c r="Y32" i="1"/>
  <c r="Y33" i="1"/>
  <c r="Y34" i="1"/>
  <c r="Y35" i="1"/>
  <c r="Y36" i="1"/>
  <c r="Y37" i="1"/>
  <c r="Y38" i="1"/>
  <c r="Y39" i="1"/>
  <c r="Y40" i="1"/>
  <c r="Y41" i="1"/>
  <c r="Y42" i="1"/>
  <c r="Y43" i="1"/>
  <c r="Y44" i="1"/>
  <c r="Y45" i="1"/>
  <c r="Y46" i="1"/>
  <c r="Y47" i="1"/>
  <c r="Y48" i="1"/>
  <c r="Y49" i="1"/>
  <c r="Y50" i="1"/>
  <c r="Y51" i="1"/>
  <c r="Y52" i="1"/>
  <c r="Y53" i="1"/>
  <c r="Y54" i="1"/>
  <c r="Y55" i="1"/>
  <c r="Y56" i="1"/>
  <c r="Y57" i="1"/>
  <c r="Y58" i="1"/>
  <c r="Y59" i="1"/>
  <c r="Y60" i="1"/>
  <c r="Y61" i="1"/>
  <c r="Y62" i="1"/>
  <c r="Y63" i="1"/>
  <c r="Y64" i="1"/>
  <c r="Y65" i="1"/>
  <c r="Y66" i="1"/>
  <c r="Y67" i="1"/>
  <c r="Y68" i="1"/>
  <c r="Y69" i="1"/>
  <c r="Y70" i="1"/>
  <c r="Y71" i="1"/>
  <c r="Y72" i="1"/>
  <c r="Y73" i="1"/>
  <c r="Y74" i="1"/>
  <c r="Y75" i="1"/>
  <c r="Y76" i="1"/>
  <c r="Y77" i="1"/>
  <c r="Y78" i="1"/>
  <c r="Y79" i="1"/>
  <c r="Y80" i="1"/>
  <c r="Y81" i="1"/>
  <c r="Y82" i="1"/>
  <c r="Y83" i="1"/>
  <c r="Y84" i="1"/>
  <c r="Y85" i="1"/>
  <c r="Y86" i="1"/>
  <c r="Y87" i="1"/>
  <c r="Y12" i="1"/>
  <c r="V13" i="1"/>
  <c r="V14" i="1"/>
  <c r="V15" i="1"/>
  <c r="V16" i="1"/>
  <c r="V17" i="1"/>
  <c r="V18" i="1"/>
  <c r="V19" i="1"/>
  <c r="V20" i="1"/>
  <c r="V21" i="1"/>
  <c r="V22" i="1"/>
  <c r="V23" i="1"/>
  <c r="V24" i="1"/>
  <c r="V25" i="1"/>
  <c r="V26" i="1"/>
  <c r="V27" i="1"/>
  <c r="V28" i="1"/>
  <c r="V29" i="1"/>
  <c r="V30" i="1"/>
  <c r="V31" i="1"/>
  <c r="V32" i="1"/>
  <c r="V33" i="1"/>
  <c r="V34" i="1"/>
  <c r="V35" i="1"/>
  <c r="V36" i="1"/>
  <c r="V37" i="1"/>
  <c r="V38" i="1"/>
  <c r="V39" i="1"/>
  <c r="V40" i="1"/>
  <c r="V41" i="1"/>
  <c r="V42" i="1"/>
  <c r="V43" i="1"/>
  <c r="V44" i="1"/>
  <c r="V45" i="1"/>
  <c r="V46" i="1"/>
  <c r="V47" i="1"/>
  <c r="V48" i="1"/>
  <c r="V49" i="1"/>
  <c r="V50" i="1"/>
  <c r="V51" i="1"/>
  <c r="V52" i="1"/>
  <c r="V53" i="1"/>
  <c r="V54" i="1"/>
  <c r="V55" i="1"/>
  <c r="V56" i="1"/>
  <c r="V57" i="1"/>
  <c r="V58" i="1"/>
  <c r="V59" i="1"/>
  <c r="V60" i="1"/>
  <c r="V61" i="1"/>
  <c r="V62" i="1"/>
  <c r="V63" i="1"/>
  <c r="V64" i="1"/>
  <c r="V65" i="1"/>
  <c r="V66" i="1"/>
  <c r="V67" i="1"/>
  <c r="V68" i="1"/>
  <c r="V69" i="1"/>
  <c r="V70" i="1"/>
  <c r="V71" i="1"/>
  <c r="V72" i="1"/>
  <c r="V73" i="1"/>
  <c r="V74" i="1"/>
  <c r="V75" i="1"/>
  <c r="V76" i="1"/>
  <c r="V77" i="1"/>
  <c r="V78" i="1"/>
  <c r="V79" i="1"/>
  <c r="V80" i="1"/>
  <c r="V81" i="1"/>
  <c r="V82" i="1"/>
  <c r="V83" i="1"/>
  <c r="V84" i="1"/>
  <c r="V85" i="1"/>
  <c r="V86" i="1"/>
  <c r="V87" i="1"/>
  <c r="V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12" i="1"/>
  <c r="P13" i="1"/>
  <c r="P14" i="1"/>
  <c r="P15" i="1"/>
  <c r="P16" i="1"/>
  <c r="P17" i="1"/>
  <c r="P1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P81" i="1"/>
  <c r="P82" i="1"/>
  <c r="P83" i="1"/>
  <c r="P84" i="1"/>
  <c r="P85" i="1"/>
  <c r="P86" i="1"/>
  <c r="P87" i="1"/>
  <c r="P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12" i="1"/>
</calcChain>
</file>

<file path=xl/sharedStrings.xml><?xml version="1.0" encoding="utf-8"?>
<sst xmlns="http://schemas.openxmlformats.org/spreadsheetml/2006/main" count="1119" uniqueCount="257">
  <si>
    <t>Porcentaje</t>
  </si>
  <si>
    <t>Bimestral</t>
  </si>
  <si>
    <r>
      <t xml:space="preserve">B: </t>
    </r>
    <r>
      <rPr>
        <sz val="14"/>
        <color theme="0"/>
        <rFont val="Cambria"/>
        <family val="1"/>
        <scheme val="major"/>
      </rPr>
      <t>Valor Alcanzado Cierre Cuenta Pública</t>
    </r>
  </si>
  <si>
    <r>
      <t>A: M</t>
    </r>
    <r>
      <rPr>
        <sz val="14"/>
        <color theme="0"/>
        <rFont val="Cambria"/>
        <family val="1"/>
        <scheme val="major"/>
      </rPr>
      <t>eta  anual</t>
    </r>
  </si>
  <si>
    <t>Observaciones en caso de cambio del indicador durante el periodo 2007-2014</t>
  </si>
  <si>
    <t>Medio de verificación</t>
  </si>
  <si>
    <t>Unidad de medida</t>
  </si>
  <si>
    <t>Frecuencia 
de medición</t>
  </si>
  <si>
    <t>Método de Cálculo</t>
  </si>
  <si>
    <t>Definición</t>
  </si>
  <si>
    <t xml:space="preserve">Nombre del Indicador </t>
  </si>
  <si>
    <t>Nivel de la MIR</t>
  </si>
  <si>
    <t>Año de aparición en MIR</t>
  </si>
  <si>
    <t>S 071 Pograma de Empleo Temporal.</t>
  </si>
  <si>
    <t>Programa:</t>
  </si>
  <si>
    <t>213 Dirección General de Atención a Grupos Prioritarios.</t>
  </si>
  <si>
    <t xml:space="preserve">Unidad Responsable: </t>
  </si>
  <si>
    <t>Programa Anual de Evaluación para el Ejercicio Fiscal 2015 de los Programas Federales de la Administración Pública Federal  (numeral 19)</t>
  </si>
  <si>
    <t>Evolución Histórica de Indicadores de la Matriz de Indicadores para Resultados 2007-2014</t>
  </si>
  <si>
    <t>FIN</t>
  </si>
  <si>
    <t>Estabilización del ingreso anual</t>
  </si>
  <si>
    <t>Raíz cuadrada de la suma de los ingresos mensuales al año menos el ingreso promedio mensual / N-1</t>
  </si>
  <si>
    <t>Trianual</t>
  </si>
  <si>
    <t>Encuesta</t>
  </si>
  <si>
    <t>Efecto del Programa en el ingreso</t>
  </si>
  <si>
    <t>Ingreso anual de los beneficiarios / Ingreso anual de los beneficiarios</t>
  </si>
  <si>
    <t>PROPÓSITO</t>
  </si>
  <si>
    <t>Cobertura</t>
  </si>
  <si>
    <t>Población que recibió los jornales / población desempleada de manera involuntaria y temporal de 16 años o más que pertenecen a las microregiones y otros municipios prioritarios</t>
  </si>
  <si>
    <t>Anual</t>
  </si>
  <si>
    <t>Estadísticas provenientes del ENOE y SIIPET</t>
  </si>
  <si>
    <t>COMPONENTE</t>
  </si>
  <si>
    <t>Jornal promedio de beneficiario</t>
  </si>
  <si>
    <t>Estadísticas provenientes del SIIPET</t>
  </si>
  <si>
    <t>n.d.</t>
  </si>
  <si>
    <t xml:space="preserve">Grado de ejecución de los proyectos </t>
  </si>
  <si>
    <t>Total de proyectos ejecutados / Total de proyectos aprobados</t>
  </si>
  <si>
    <t>Estadísticas provenientes del SIIPSO, SIAPET y SIIPET</t>
  </si>
  <si>
    <t>Presupuesto ejercido</t>
  </si>
  <si>
    <t>Total del presupuesto ejercido / Total del presupuesto programado</t>
  </si>
  <si>
    <t>CIPET</t>
  </si>
  <si>
    <t xml:space="preserve">Satisfacción de beneficiaros </t>
  </si>
  <si>
    <t>Sustentabilidad</t>
  </si>
  <si>
    <t xml:space="preserve">Número de beneficiarios que declara la satisfacción / Total de beneficiarios </t>
  </si>
  <si>
    <t xml:space="preserve">Encuesta aplicada, sobre diseño muestral </t>
  </si>
  <si>
    <t>Preservación del medio ambiente y beneficio comunitario / Total de proyectos identificados</t>
  </si>
  <si>
    <t>Solicitudes de propuesta o ficha en módulos de SIIPSO y SIAPET</t>
  </si>
  <si>
    <t>Costo promedio anual de implementación (Operación ) del Programa de localidad</t>
  </si>
  <si>
    <t xml:space="preserve">Costo de operación del Programa / Número de localidades cubiertas </t>
  </si>
  <si>
    <t>ACTIVIDADES</t>
  </si>
  <si>
    <t>Beneficiarios</t>
  </si>
  <si>
    <t>Total de jornales entregados / beneficiarios totales *100</t>
  </si>
  <si>
    <t>SIIPSO, SIA, SIAPET</t>
  </si>
  <si>
    <t xml:space="preserve">Supervisión </t>
  </si>
  <si>
    <t>Muestra de Proyectos Ejecutados / Muestra de Proyetcos aprobados *100</t>
  </si>
  <si>
    <t xml:space="preserve">Propuestas Recibidas </t>
  </si>
  <si>
    <t>Propuestas Recibidas / Techo asignado *100</t>
  </si>
  <si>
    <t xml:space="preserve"> Propuestas Validadas </t>
  </si>
  <si>
    <t>Propuestas Recibidas / Propuesta Validada  *100</t>
  </si>
  <si>
    <t xml:space="preserve">Bimestral </t>
  </si>
  <si>
    <t>Porcentaje de variabilidad del ingreso de los beneficiarios con respecto a los no beneficiarios</t>
  </si>
  <si>
    <t>(Coeficiente de variación del ingreso de los beneficiarios / Coeficiente de variación del ingreso de los no beneficiarios)*100 2</t>
  </si>
  <si>
    <t>Bianual</t>
  </si>
  <si>
    <t>Resultado de la Evaluación cuasi-experimental de impacto</t>
  </si>
  <si>
    <t>Incidencia en el ingreso de los beneficiarios.</t>
  </si>
  <si>
    <t xml:space="preserve">COMPONENTES </t>
  </si>
  <si>
    <t>2008: El nombre del indicador cambió a "Jornales
promedio por
beneficiario", mientras que el numerador del componente se cambió "beneficiarios totales" por " número
total de
beneficiarios".</t>
  </si>
  <si>
    <t>Porcentaje de
Jornales
generados
con respecto
a los
programados</t>
  </si>
  <si>
    <t>(Ingreso promedio estimado de los beneficiarios – Ingreso promedio estimado de los no beneficiarios)</t>
  </si>
  <si>
    <t>Resultados en el
Sistema Integral
de Información de
los Programas
Sociales
(Desglosado por
dependencia)</t>
  </si>
  <si>
    <t>2008: El nombre del indicador cambió a "Porcentaje de
ejecución de
los proyectos
aprobados".</t>
  </si>
  <si>
    <t>Porcentaje de
Kilómetros
conservados,
respecto a los
programados.</t>
  </si>
  <si>
    <t>Trimestral</t>
  </si>
  <si>
    <t>Informe de
avance de la SCT</t>
  </si>
  <si>
    <t>Porcentaje de
Kilómetros
reconstruidos,
respecto a los
programados.</t>
  </si>
  <si>
    <t>Porcentaje de
solicitantes
atendidos</t>
  </si>
  <si>
    <t>Informe bimestral
de resultados de
la DGAGP</t>
  </si>
  <si>
    <t>Cobertura de
la población
demandante</t>
  </si>
  <si>
    <t>Resultados en el
Sistema Integral
de Información de
los Programas
Sociales y de las
Delegaciones
Estatales</t>
  </si>
  <si>
    <t>Índice  de percepción del abatimiento   del rezago de la población beneficiaria</t>
  </si>
  <si>
    <t>IPAR  = (α*apoyos económicos) + (b* Proyectos de beneficio comunitarios) + (g* Promoción y participación social)</t>
  </si>
  <si>
    <t>Evaluación específica de resultados del Programa</t>
  </si>
  <si>
    <t>Promedio de la incidencia en el ingreso de los beneficiarios</t>
  </si>
  <si>
    <t>∑ (Ingreso de los beneficiarios en el periodo de participación en el PET -– Ingreso estimado de los beneficiarios en el mismo periodo) / n
Donde: n = número de beneficiarios encuestados</t>
  </si>
  <si>
    <t>Porcentaje de  atención a la demanda del SNE.</t>
  </si>
  <si>
    <t>PAD  = (Total de beneficiarios que provienen del SNE/ Total de la población objetivo canalizada por SNE)*  100.</t>
  </si>
  <si>
    <t>Base de datos del SISNE -SIIPET</t>
  </si>
  <si>
    <t>1.1 Porcentaje de Comités de participación social integrados</t>
  </si>
  <si>
    <t>(Número de Comités de participación social integrados/ Número de Comités de participación social programados)*100</t>
  </si>
  <si>
    <t>SIIPET</t>
  </si>
  <si>
    <t>Para el 2009 el indicador "Incidencia en el ingreso de los beneficiarios" de la MIR 2008 cambio de nombre a "Promedio de la incidencia en el ingreso de los beneficiarios" y su método de cálculo de absoluto a relativo.</t>
  </si>
  <si>
    <t>(Total de proyectos entregados / Total de proyectos programados para su entrega)*100</t>
  </si>
  <si>
    <t>Para el 2009 el indicador "Grado de ejecución de los proyectos " de la MIR 2007 cambio de nombre a " Porcentaje de proyectos entregados" y su método de cálculo paso de proporción a porcentaje.</t>
  </si>
  <si>
    <t>(Número de jornales entregados / Número de jornales programados)*100</t>
  </si>
  <si>
    <t>Número de beneficiarios que recibieron apoyo</t>
  </si>
  <si>
    <t>Porcentaje de proyectos de 
vinculación formalizados</t>
  </si>
  <si>
    <t>(Número de proyectos de vinculación formalizados / Número de proyectos de vinculación programados para formalizar en el período)*100</t>
  </si>
  <si>
    <t>Semestral</t>
  </si>
  <si>
    <t>Informe Bimestral de Indicadores del Programa de Empleo Temporal  (SEDESOL)</t>
  </si>
  <si>
    <t>Porcentaje de recursos ejercidos al periodo</t>
  </si>
  <si>
    <t>(Monto de los recursos ejercidos al periodo/ Monto de recursos calendarizados al periodo)*100</t>
  </si>
  <si>
    <t xml:space="preserve">Porcentaje de proyectos en ejecución
</t>
  </si>
  <si>
    <t>El indicador "Grado de ejecución de los proyectos " de la MIR 2007 cambia de nivel de Componente a Actividad, además de cambiar de nombre a "Porcentaje de proyectos en ejecución"; y su periodicidad paso de Anual a Trimestral</t>
  </si>
  <si>
    <t>(Total de proyectos en ejecución / Total de proyectos programados para iniciar ejecución en el período)*100</t>
  </si>
  <si>
    <t>Porcentaje de asambleas realizadas</t>
  </si>
  <si>
    <t>(Número de asambleas realizadas en el periodo / Número de asambleas programadas en el periodo )*100</t>
  </si>
  <si>
    <t>Porcentaje de proyectos elegibles autorizados</t>
  </si>
  <si>
    <t>(Número de proyectos autorizados / Número de proyectos elegibles)*100</t>
  </si>
  <si>
    <t xml:space="preserve">Porcentaje de proyectos de vinculación interinstitucional gestionados </t>
  </si>
  <si>
    <t>(Número de proyectos de vinculación gestionados / Número de proyectos de vinculación programados)*100</t>
  </si>
  <si>
    <t>Porcentaje de  beneficiarios del Programa que perciben  mejoría en sus condiciones de vida respecto de los entrevistados</t>
  </si>
  <si>
    <t>(Número de beneficiarios del Programa que perciben mejoría en sus condiciones de vida / Número de beneficiarios del Programa entrevistados)*100</t>
  </si>
  <si>
    <t>Informe de Seguimiento Físico (DGS)</t>
  </si>
  <si>
    <t>Porcentaje de beneficiarios del Programa que perciben mejoría en sus ingresos respecto de los que perciben mejoría en  sus condiciones de vida</t>
  </si>
  <si>
    <t>(Número de beneficiarios del Programa que perciben mejoría en sus ingresos / Número de beneficiarios del Programa que perciben mejoría en determinados aspectos de sus condiciones de vida)*100</t>
  </si>
  <si>
    <t>Número de beneficiarios del Programa que provienen del Sistema Nacional de Empleo</t>
  </si>
  <si>
    <t>Base de datos del Sistema Nacional de Empleo, Secretaría de Trabajo y Previsión Social - SIIPET</t>
  </si>
  <si>
    <t xml:space="preserve">Número de jornales entregados </t>
  </si>
  <si>
    <t>Número de jornales entregados</t>
  </si>
  <si>
    <t>2010: El indicador de la MIR 2009 tenía como medio de verificación al SIIPET</t>
  </si>
  <si>
    <t>Proyectos entregados</t>
  </si>
  <si>
    <t>Número de proyectos entregados</t>
  </si>
  <si>
    <t>Porcentaje de jornales entregados respecto de los programados para proyectos de mejoramiento de infraestructura local</t>
  </si>
  <si>
    <t>Porcentaje de proyectos entregados</t>
  </si>
  <si>
    <t xml:space="preserve">Porcentaje de Jornales Entregados
</t>
  </si>
  <si>
    <t>Módulo de Seguimiento de la DGAGP</t>
  </si>
  <si>
    <t>Porcentaje de jornales entregados respecto de los programados  para proyectos de mejoramiento de la salud</t>
  </si>
  <si>
    <t>(Número de jornales entregados para proyectos de mejoramiento de la salud  / Número de jornales programados para ser entregados a proyectos de mejoramiento de la salud )*101</t>
  </si>
  <si>
    <t>(Número de jornales  entregados para proyectos de mejoramiento de infraestructura local / Número de jornales programados para entregar proyectos de mejoramiento de infraestructura local)*100</t>
  </si>
  <si>
    <t xml:space="preserve"> Porcentaje de jornales entregados respecto de los programados para proyectos de preservación del patrimonio histórico</t>
  </si>
  <si>
    <t>(Número de jornales entregados para proyectos de preservación del patrimonio histórico / Número de jornales programados para ser entregados a proyectos de preservación del patrimonio histórico )*100</t>
  </si>
  <si>
    <t>Porcentaje de beneficiarios del Programa que perciben mejoría en sus ingresos por su participación en el programa respecto los encuestados.</t>
  </si>
  <si>
    <t>(Número de beneficiarios del Programa que perciben mejoría en sus ingresos / Número de beneficiarios encuestados)*100</t>
  </si>
  <si>
    <t>Explotación de Registros Administrativos o Encuestas</t>
  </si>
  <si>
    <t>Jornales  entregados en municipios de muy alta, alta y media marginación o con alto índice de desempleo</t>
  </si>
  <si>
    <t>Número de jornales  entregados en municipios de muy alta, alta y media marginación o con alto índice de desempleo</t>
  </si>
  <si>
    <t>Jornal</t>
  </si>
  <si>
    <t>Beneficiarios que recibieron apoyo por su participación en municipios de muy alta, alta y media marginación o con alto índice de desempleo</t>
  </si>
  <si>
    <t>Número de beneficiarios que recibieron apoyo por su participación en municipios de muy alta, alta y media marginación o con alto índice de desempleo</t>
  </si>
  <si>
    <t>Jornales  entregados para proyectos en municipios con alta deserción escolar y alto desempleo de jóvenes</t>
  </si>
  <si>
    <t>Número de jornales entregados para proyectos en municipios con alta deserción escolar y alto desempleo de jóvenes</t>
  </si>
  <si>
    <t xml:space="preserve">Beneficiarios que recibieron apoyo por su participación en proyectos en municipios con alta deserción escolar y alto desempleo de jóvenes </t>
  </si>
  <si>
    <t xml:space="preserve">Número de beneficiarios que recibieron apoyo por su participación en proyectos en municipios con alta deserción escolar y alto desempleo de jóvenes </t>
  </si>
  <si>
    <t>Jornales  entregados para la realización de proyectos para la prevención y remediación de desastres naturales o de PET Inmediato</t>
  </si>
  <si>
    <t>Número de jornales  entregados para proyectos para la prevención y remediación de desastres naturales o de PET Inmediato</t>
  </si>
  <si>
    <t>Beneficiarios que recibieron apoyo por su participación en proyectos para la prevención y remediación de desastres naturales o PET Inmediato</t>
  </si>
  <si>
    <t xml:space="preserve">Número de beneficiarios que recibieron apoyo por su participación en proyectos para la prevención y remediación de desastres naturales </t>
  </si>
  <si>
    <t>Jornales entregados para la realización de proyectos de mejoramiento de la salud</t>
  </si>
  <si>
    <t>Número de jornales entregados para proyectos de mejoramiento de la salud</t>
  </si>
  <si>
    <t>Beneficiarios que recibieron apoyo por su participación en proyectos de mejoramiento de la salud</t>
  </si>
  <si>
    <t>Número de beneficiarios que recibieron apoyo por su participación en proyectos de mejoramiento de la salud</t>
  </si>
  <si>
    <t>Jornales entregados para la realización de proyectos de preservación del patrimonio histórico</t>
  </si>
  <si>
    <t>Número de jornales entregados para proyectos de preservación del patrimonio histórico</t>
  </si>
  <si>
    <t>Beneficiarios que recibieron apoyo por su participación en proyectos de preservación del patrimonio histórico</t>
  </si>
  <si>
    <t>Número de beneficiarios que recibieron apoyo por su participación en proyectos de preservación del patrimonio histórico</t>
  </si>
  <si>
    <t>Aun cuando mantiene el mismo nombre, método de cálculo y fecuencia de medición, los medios de  verificación del indicador, cambiaron repecto de los medios existentes en la MIR2010.</t>
  </si>
  <si>
    <t>Encuesta a Beneficiarios</t>
  </si>
  <si>
    <t xml:space="preserve">Para 2011  el nombre del indicador se modificó respecto de la MIR 2010, se cambió la palabra "entrevistados" por "encuestados", lo que afectó de igual manera la fórmula de cálculo, en específico el denominador del mismo. </t>
  </si>
  <si>
    <t>Mide el número de beneficiarios del Programa que perciben mejoría en sus condiciones de vida respecto de los encuestados.</t>
  </si>
  <si>
    <t>Mide el número de jornales entregados a beneficiarios que participaron en proyectos de mejoramiento de infraestructura local, conservación y reconstrucción de la red rural y alimentadora, conservación ambiental, comunicación educativa ciudadana respecto a los jornales programados para su entrega a beneficiarios que participaron en proyectos de mejoramiento de infraestructura local, conservación y reconstrucción de la red rural y alimentadora, conservación ambiental, comunicación educativa ciudadana</t>
  </si>
  <si>
    <t>(Número de jornales entregados a beneficiarios que participaron en proyectos de mejoramiento de infraestructura local, conservación y reconstrucción de la red rural y alimentadora, conservación ambiental, comunicación educativa ciudadana/Número de jornales programados para su entrega a beneficiarios que participaron en proyectos de mejoramiento de infraestructura local, conservación y reconstrucción de la red rural y alimentadora, conservación ambiental o comunicación educativa ciudadana)*100</t>
  </si>
  <si>
    <t>Explotación de registros administrativos</t>
  </si>
  <si>
    <t>Porcentaje de jornales entregados en proyectos de mejoramiento de infraestructura local, conservación y reconstrucción de la red rural y alimentadora, conservación ambiental, comunicación educativa ciudadana respecto a los programados.</t>
  </si>
  <si>
    <t>Porcentaje de beneficiarios por proyectos de mejoramiento de infraestructura local, conservación y reconstrucción de la red rural y alimentadora, conservación ambiental, comunicación educativa ciudadana respecto a los programados.</t>
  </si>
  <si>
    <t>Mide el número de beneficiarios que participaron en proyectos de mejoramiento de infraestructura local, conservación y reconstrucción de la red rural y alimentadora, conservación ambiental, comunicación educativa ciudadana respecto a los beneficiarios programados para su participación en proyectos de mejoramiento de infraestructura local, conservación y reconstrucción de la red rural y alimentadora, conservación ambiental, comunicación educativa ciudadana</t>
  </si>
  <si>
    <t>(Número de beneficiarios que participaron en proyectos de mejoramiento de infraestructura local, conservación y reconstrucción de la red rural y alimentadora, conservación ambiental, comunicación educativa ciudadana/Número de beneficiarios programados para su participación en proyectos de mejoramiento de infraestructura local, conservación y reconstrucción de la red rural y alimentadora, conservación ambiental o comunicación educativa ciudadana)*100</t>
  </si>
  <si>
    <t>Porcentaje de jornales entregados en acciones que contribuyan con la disminución de la carencia de acceso a la alimentación respecto a los programados</t>
  </si>
  <si>
    <t>Mide el número jornales entregados a beneficiarios por su participación en acciones que contribuyan con la disminución de la carencia de acceso a la alimentación respecto a los jornales programados para su entrega a beneficiarios por su participación en acciones que contribuyan con la disminución de la carencia de acceso a la alimentación</t>
  </si>
  <si>
    <t>(Número de jornales entregados a beneficiarios por su participación en acciones que contribuyan con la disminución de la carencia de acceso a la alimentación / Número de jornales programados para su entrega a beneficiarios por su participación en acciones que contribuyan con la disminución de la carencia de acceso a la alimentación)*100</t>
  </si>
  <si>
    <t>Porcentaje de beneficiarios por acciones que contribuyan con la disminución de la carencia de acceso a la alimentación respecto a los programados.</t>
  </si>
  <si>
    <t>Mide el número de beneficiarios que participaron en acciones que contribuyan con la disminución de la carencia de acceso a la alimentación respecto a los beneficiarios programados para participar en acciones que contribuyan con la disminución de la carencia de acceso a la alimentación</t>
  </si>
  <si>
    <t>(Número de beneficiarios que participaron en acciones que contribuyan con la disminución de la carencia de acceso a la alimentación/Número de beneficiarios programados para participar en acciones que contribuyan con la disminución de la carencia de acceso a la alimentación)*100</t>
  </si>
  <si>
    <t>Porcentaje de jornales entregados en proyectos de mejoramiento de la salud para prevenir y controlar enfermedades transmisibles respecto a los programados.</t>
  </si>
  <si>
    <t>Mide el número de jornales entregados a beneficiarios que participaron en a en proyectos de mejoramiento de la salud para prevenir y controlar enfermedades transmisibles respecto a los jornales programados para su entrega a beneficiarios que participaron en a en proyectos de mejoramiento de la salud para prevenir y controlar enfermedades transmisibles</t>
  </si>
  <si>
    <t>(Número de jornales entregados a beneficiarios que participaron en proyectos de mejoramiento de la salud para prevenir y controlar enfermedades transmisibles/Número de jornales programados para su entrega a beneficiarios que participaron en proyectos de mejoramiento de la salud para prevenir y controlar enfermedades transmisibles)*100</t>
  </si>
  <si>
    <t>Porcentaje de beneficiarios por proyectos de mejoramiento de la salud para prevenir y controlar enfermedades transmisibles respecto a los programados.</t>
  </si>
  <si>
    <t>Mide el número de beneficiarios que participaron en proyectos de mejoramiento de la salud para prevenir y controlar enfermedades transmisibles respecto a los beneficiarios programados para su que participaron en proyectos de mejoramiento de la salud para prevenir y controlar enfermedades transmisibles</t>
  </si>
  <si>
    <t>(Número de beneficiarios que participaron en proyectos de mejoramiento de la salud para prevenir y controlar enfermedades transmisibles/Número de beneficiarios programados para su que participaron en proyectos de mejoramiento de la salud para prevenir y controlar enfermedades transmisibles)*100</t>
  </si>
  <si>
    <t>Porcentaje de beneficiarios por proyectos de preservación del patrimonio histórico respecto a los programados</t>
  </si>
  <si>
    <t>Mide el numero de beneficiarios que participaron en proyectos de preservación del patrimonio histórico respecto a los beneficiarios programados para su participación en proyectos de preservación del patrimonio histórico</t>
  </si>
  <si>
    <t>(Número de beneficiarios que participaron en proyectos de preservación del patrimonio histórico/ Número de beneficiarios programados para su participación en proyectos de preservación del patrimonio histórico)*100</t>
  </si>
  <si>
    <t>Para 2012 se modificó el nombre del indicador a "Porcentaje de jornales entregados en proyectos de preservación del patrimonio histórico respecto a los programados". Además se modificó la definición a  "Mide el número de jornales entregados a beneficiarios que participaron en proyectos de preservación del patrimonio histórico resoecto al número de jornales programados para su entrega a beneficiarios que participaron en proyectos de preservación del patrimonio histórico"</t>
  </si>
  <si>
    <t>Porcentaje de beneficiarios por acciones de PET Inmediato o para mitigar el cambio climático respecto a los programados</t>
  </si>
  <si>
    <t>Mide el número de beneficiarios que participaron en acciones de PET Inmediato o para mitigar el cambio climático respecto a los beneficiarios programados para su participación en acciones de PET Inmediato o para mitigar el cambio climático</t>
  </si>
  <si>
    <t>(Número de beneficiarios que participaron en acciones de PET Inmediato o para mitigar el cambio climático/ Número de beneficiarios programados para su participación en acciones de PET Inmediato o para mitigar el cambio climático)*100</t>
  </si>
  <si>
    <t>Porcentaje de jornales entregados en acciones de PET Inmediato o para mitigar el cambio climático respecto a los programados</t>
  </si>
  <si>
    <t>Mide el número de jornales entregados a beneficiarios que participaron en acciones de PET Inmediato o para mitigar el cambio climático respecto a los jornales programados para su entrega a beneficiarios que participaron en acciones de PET Inmediato o para mitigar el cambio climático</t>
  </si>
  <si>
    <t>(Número de jornales entregados a beneficiarios que participaron en acciones de PET Inmediato o para mitigar el cambio climático/Número de jornales programados para su entrega a beneficiarios que participaron en acciones de PET Inmediato o para mitigar el cambio climático)*100</t>
  </si>
  <si>
    <t>Porcentaje de formalización de gestores voluntarios respecto de la meta anual</t>
  </si>
  <si>
    <t>Mide el porcentaje de formalización de Gestores Voluntarios respecto de la meta anual.</t>
  </si>
  <si>
    <t>(Número de Gestores Voluntarios formalizados / Meta anual de Gestores Voluntarios formalizados)*100</t>
  </si>
  <si>
    <t>Porcentaje de los apoyos económicos recibidos por la participación en proyectos de beneficio social y comunitario destinado a la adquisición de alimentos</t>
  </si>
  <si>
    <t>(Ingreso recibido mediante jornales por la participación en proyectos de beneficio familiar o comunitario destinado a la adquisición de alimentos/Ingreso total recibido mediante jornales por la participación en proyectos de beneficio familiar o comunitario)*100</t>
  </si>
  <si>
    <t>Permite medir la capacidad de los apoyos económicos entregados por el programa vía jornales para amortiguar la disminución de los ingresos de la población afectada por una emergencia u otra situación adversa, garantizando cuando menos mantener su nivel de consumo de alimentos.</t>
  </si>
  <si>
    <t xml:space="preserve">Encuesta a beneficiarios del programa en el periodo de estudio y Sistema Integral de Información de los programas Sociales (SIIPSO) y Sistema Integral de Información del Programa de Empleo Temporal (SIIPET) </t>
  </si>
  <si>
    <t>Número de beneficiarios del Programa</t>
  </si>
  <si>
    <t>Número de hombres y mujeres de 16 años de edad o más que reciben temporalmente apoyos económicos directos para afrontar los efectos negativos generados por emergencias o situaciones económicas que provocan disminuciones de sus ingresos, como contraprestación por su participación en proyectos de beneficio familiar o comunitario.</t>
  </si>
  <si>
    <t>Número de beneficiarios registrados en el Programa en el Sistema de Información correspondiente</t>
  </si>
  <si>
    <t>Persona</t>
  </si>
  <si>
    <t>Sistema de Integración de Información de los Programas Sociales y Sistema de Integración de Información del Programa de Empleo Temporal</t>
  </si>
  <si>
    <t>En la MIR 2009 y 2010  se encuentra este indicador incluído, pero con diferentes medios de verificación.</t>
  </si>
  <si>
    <t>Demanda atendida por el programa</t>
  </si>
  <si>
    <t>Porcentaje de personas beneficiadas por algún proyecto del programa en la modalidad de PET Normal respecto al total de personas en búsqueda de empleo.</t>
  </si>
  <si>
    <t>(Número de personas beneficiadas por algún proyecto del PET Normal / Total de personas en búsqueda de ocupación) * 100</t>
  </si>
  <si>
    <t>Sistema Integral de Información de los Programas Sociales; Encuesta Nacional de Ocupación y Empleo-INEGI</t>
  </si>
  <si>
    <t>Jornales entregados</t>
  </si>
  <si>
    <t>Número de jornales entregados a hombres y mujeres de 16 años de edad o más como contraprestación por su participación en proyectos de beneficio familiar o comunitario.</t>
  </si>
  <si>
    <t>Número de jornales entregados de acuerdo con los Sistemas de Información correspondientes</t>
  </si>
  <si>
    <t>SIIPSO y SIIPET</t>
  </si>
  <si>
    <t>Promedio de días para intervenir ante la declaratoria de desastres</t>
  </si>
  <si>
    <t>Reporta el promedio de días en los que el Programa atiende a la población afectada por una emergencia, a partir de la declaratoria de desastre por parte de la Secretaría de Gobernación.</t>
  </si>
  <si>
    <t>Día</t>
  </si>
  <si>
    <t>Sistema Integral de Información de los Programas Sociales y Sistema Integral de Información del Programa de Empleo Temporal</t>
  </si>
  <si>
    <t>Proyectos apoyados con recursos financieros en la modalidad de PET Normal.</t>
  </si>
  <si>
    <t>Número de jornales entregados en promedio a cada beneficiario como contraprestación por su participación en proyectos de PET normal en beneficio familiar o comunitario.</t>
  </si>
  <si>
    <t>(Total de jornales entregados a los beneficiarios como contraprestación por su participación en proyectos de PET normal en beneficio familiar o comunitario / Número de participantes en proyectos de beneficio familiar o comunitario en la modalidad de PET normal)</t>
  </si>
  <si>
    <t>SIIPSO</t>
  </si>
  <si>
    <t>Cobertura de PET Normal en Municipios de Muy Alta, Alta o Media Marginación</t>
  </si>
  <si>
    <t>Porcentaje de Municipios de Muy Alta, Alta o Media Marginación con al menos un proyecto ejecutado en beneficio familiar o comunitario en la modalidad de PET Normal respecto al total de Municipios de Muy Alta, Alta o Media Marginación en el país.</t>
  </si>
  <si>
    <t>(Número de Municipios de Muy Alta, Alta o Media Marginación con al menos un proyecto ejecutado en beneficio familiar o comunitario en la modalidad de PET Normal / Total de Municipios de Muy Alta, Alta o Media Marginación en el país.)*100</t>
  </si>
  <si>
    <t>Municipios de Muy Alta, Alta o Media Marginación definidos por CONAPO; Sistema Integral de Información de los Programas Sociales y Sistema Integral de Información del Programa de Empleo Temporal</t>
  </si>
  <si>
    <t>Proyectos apoyados</t>
  </si>
  <si>
    <t>Número de proyectos apoyados mediante la modalidad de PET Normal con recursos financieros para la adquisición o arrendamiento de herramientas, materiales o equipo así como costos de transporte</t>
  </si>
  <si>
    <t>Proyecto</t>
  </si>
  <si>
    <t>Promedio de jornales por beneficiario en PET normal</t>
  </si>
  <si>
    <t>Cobertura de PET Normal en Municipios con Alta Pérdida de Empleo</t>
  </si>
  <si>
    <t>Porcentaje de Municipios con Alta Pérdida de Empleo con al menos un proyecto ejecutado en beneficio familiar o comunitario apoyado por el Programa en su modalidad de PET Normal, respecto al total de Municipios con Alta Pérdida de Empleo autorizados por la STPS en el ejercicio fiscal.</t>
  </si>
  <si>
    <t>Número de Municipios con Alta Pérdida de Empleo con al menos un proyecto ejecutado en beneficio familiar o comunitario apoyado por el Programa en su modalidad de PET Normal escalados a 100/Total de Municipios autorizados por la Secretaría del Trabajo y Previsión Social (STPS) escalados a 100</t>
  </si>
  <si>
    <t>SIIPSO; Secretaría del Trabajo y Previsión Social (STPS)</t>
  </si>
  <si>
    <t>Gestores voluntarios</t>
  </si>
  <si>
    <t>Número de gestores voluntarios activos.</t>
  </si>
  <si>
    <t>Número de gestores voluntarios formalizados más electos en la Red Social</t>
  </si>
  <si>
    <t>Gestores</t>
  </si>
  <si>
    <t>Portal Web de la Red Social</t>
  </si>
  <si>
    <t>Atenuación de la pérdida de ingreso de los beneficiarios del programa.</t>
  </si>
  <si>
    <t>Porcentaje de pérdida de ingreso derivada de la pérdida temporal de empleo o de la principal fuente de ingreso.</t>
  </si>
  <si>
    <t>(Cantidad de dinero total entregada a beneficiarios del programa en el último mes / Cantidad del ingreso mensual percibido por los beneficiarios del programa en el último mes antes de su incorporación al mismo) * 100</t>
  </si>
  <si>
    <t>Encuesta a los beneficiarios del programa durante el periodo de estudio.</t>
  </si>
  <si>
    <t>Promedio de días transcurridos entre la declaratoria de desastre y la entrega del apoyo por parte del programa</t>
  </si>
  <si>
    <t>Promedio de días en los que el Programa atiende a la población afectada por una emergencia, a partir de la declaratoria de desastre por parte de la Secretaría de Gobernación</t>
  </si>
  <si>
    <t>Total de días transcurridos entre la declaratoria de emergencia por parte de la Secretaría de Gobernación y el levantamiento de los CUIS/ el numero de declaratorias de desastre.</t>
  </si>
  <si>
    <t>El nombre del indicador es el mismo que en la MIR 2013, pero el método de cálculo se modifica en la MIR 2014</t>
  </si>
  <si>
    <t>Porcentaje de beneficiarios del Programa que perciben mejoría en sus condiciones de vida respecto de los encuestados</t>
  </si>
  <si>
    <t>(Número de beneficiarios del Programa que perciben mejoría en sus condiciones de vida / Número de beneficiarios del Programa encuestados)*100</t>
  </si>
  <si>
    <t>En 2012 se agregó la definición: Mide el número de beneficiarios del Programa que perciben mejoría en sus ingresos respecto de los encuestados</t>
  </si>
  <si>
    <t>Para el ejercicio fiscal 2010, el indicador de la MIR 2009 "Porcentaje de  atención a la demanda del SNE." cambio de nombre y su método de cálculo.
Para el año 2011 el indicador cambio de nivel a Componente, además de que al nombre del indicador se le agregó las palabras "número de" respecto de la MIR 2010.
Para el año 2012 el indicador se modificó el nombre eliminando las palabras "número de" . Así mismo, se tiene como definición: Mide el número de beneficiarios del Programa que provienen del Sistema Nacional de Empleo.</t>
  </si>
  <si>
    <t>2010: El indicador de la MIR 2009 "Porcentaje de Jornales Entregados" cambio de nombre y cambió su fórmula de cálculo de relativo a absoluto. 
En 2012 se tiene como definición: Mide el número de jornales entregados a los beneficiarios por su participado en un proyecto de beneficio comunitario.</t>
  </si>
  <si>
    <t>2010: El indicador de la MIR 2009 "Porcentaje de Proyectos Entregados" cambio de nombre y su fórmula de cálculo paso de relativo a absoluto.
2012: Se tiene la definición: Mide el número de proyectos entregados dentro de los rubros de atención.</t>
  </si>
  <si>
    <t>n.d</t>
  </si>
  <si>
    <t>(Total de beneficiarios / Número de
solicitudes en las Delegaciones)*100</t>
  </si>
  <si>
    <t>( Total de beneficiarios / total
de solicitantes que satisfacen los
criterios de elegibilidad)*100</t>
  </si>
  <si>
    <t>Total de jornales entregados /  beneficiarios totales</t>
  </si>
  <si>
    <t>(Total de jornales generados / total de jornales programados)*100</t>
  </si>
  <si>
    <t>(Total de kilómetros de caminos rurales conservados / Total de kilómetros de caminos rurales programados para conservación)*100</t>
  </si>
  <si>
    <t>(Total de kilómetros de caminos rurales reconstruidos / Total de kilómetros de caminos rurales programados para reconstrucción)*100</t>
  </si>
  <si>
    <t>n.a.</t>
  </si>
  <si>
    <t>Porcentaje de Cumplimiento: 
[ B / A ]*100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</si>
</sst>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0.0%"/>
    <numFmt numFmtId="165" formatCode="_-* #,##0_-;\-* #,##0_-;_-* &quot;-&quot;??_-;_-@_-"/>
    <numFmt numFmtId="166" formatCode="_-* #,##0.0_-;\-* #,##0.0_-;_-* &quot;-&quot;??_-;_-@_-"/>
  </numFmts>
  <fonts count="15" x14ac:knownFonts="1">
    <font>
      <sz val="11"/>
      <color theme="1"/>
      <name val="Calibri"/>
      <family val="2"/>
      <scheme val="minor"/>
    </font>
    <font>
      <sz val="16"/>
      <color theme="1"/>
      <name val="Calibri"/>
      <family val="2"/>
      <scheme val="minor"/>
    </font>
    <font>
      <sz val="9"/>
      <name val="Tahoma"/>
      <family val="2"/>
    </font>
    <font>
      <b/>
      <sz val="14"/>
      <color theme="0"/>
      <name val="Cambria"/>
      <family val="1"/>
      <scheme val="major"/>
    </font>
    <font>
      <sz val="14"/>
      <color theme="1"/>
      <name val="Calibri"/>
      <family val="2"/>
      <scheme val="minor"/>
    </font>
    <font>
      <sz val="14"/>
      <color theme="0"/>
      <name val="Cambria"/>
      <family val="1"/>
      <scheme val="major"/>
    </font>
    <font>
      <sz val="20"/>
      <color theme="1"/>
      <name val="Calibri"/>
      <family val="2"/>
      <scheme val="minor"/>
    </font>
    <font>
      <b/>
      <sz val="20"/>
      <color theme="1"/>
      <name val="Trajan Pro"/>
      <family val="1"/>
    </font>
    <font>
      <b/>
      <sz val="16"/>
      <color theme="1"/>
      <name val="Trajan Pro"/>
      <family val="1"/>
    </font>
    <font>
      <b/>
      <sz val="26"/>
      <color theme="1"/>
      <name val="Trajan Pro"/>
      <family val="1"/>
    </font>
    <font>
      <b/>
      <sz val="28"/>
      <color theme="1"/>
      <name val="Trajan Pro"/>
      <family val="1"/>
    </font>
    <font>
      <b/>
      <sz val="48"/>
      <color theme="1"/>
      <name val="Trajan Pro"/>
      <family val="1"/>
    </font>
    <font>
      <sz val="11"/>
      <color theme="1"/>
      <name val="Calibri"/>
      <family val="2"/>
      <scheme val="minor"/>
    </font>
    <font>
      <b/>
      <sz val="9"/>
      <name val="Tahoma"/>
      <family val="2"/>
    </font>
    <font>
      <b/>
      <sz val="9"/>
      <color theme="1"/>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6" tint="0.79998168889431442"/>
        <bgColor indexed="64"/>
      </patternFill>
    </fill>
    <fill>
      <patternFill patternType="solid">
        <fgColor theme="6"/>
        <bgColor indexed="64"/>
      </patternFill>
    </fill>
    <fill>
      <patternFill patternType="solid">
        <fgColor theme="6" tint="-0.249977111117893"/>
        <bgColor indexed="64"/>
      </patternFill>
    </fill>
  </fills>
  <borders count="6">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style="thin">
        <color indexed="64"/>
      </top>
      <bottom style="thin">
        <color indexed="64"/>
      </bottom>
      <diagonal/>
    </border>
    <border>
      <left/>
      <right/>
      <top/>
      <bottom style="thin">
        <color indexed="64"/>
      </bottom>
      <diagonal/>
    </border>
  </borders>
  <cellStyleXfs count="3">
    <xf numFmtId="0" fontId="0" fillId="0" borderId="0"/>
    <xf numFmtId="43" fontId="12" fillId="0" borderId="0" applyFont="0" applyFill="0" applyBorder="0" applyAlignment="0" applyProtection="0"/>
    <xf numFmtId="9" fontId="12" fillId="0" borderId="0" applyFont="0" applyFill="0" applyBorder="0" applyAlignment="0" applyProtection="0"/>
  </cellStyleXfs>
  <cellXfs count="40">
    <xf numFmtId="0" fontId="0" fillId="0" borderId="0" xfId="0"/>
    <xf numFmtId="0" fontId="1" fillId="0" borderId="0" xfId="0" applyFont="1"/>
    <xf numFmtId="0" fontId="4" fillId="0" borderId="0" xfId="0" applyFont="1"/>
    <xf numFmtId="0" fontId="3" fillId="4" borderId="1" xfId="0" applyFont="1" applyFill="1" applyBorder="1" applyAlignment="1">
      <alignment horizontal="center" vertical="center" wrapText="1"/>
    </xf>
    <xf numFmtId="0" fontId="6" fillId="0" borderId="0" xfId="0" applyFont="1" applyFill="1" applyAlignment="1">
      <alignment vertical="center"/>
    </xf>
    <xf numFmtId="0" fontId="7" fillId="0" borderId="0" xfId="0" applyFont="1" applyFill="1" applyAlignment="1">
      <alignment horizontal="center" vertical="center"/>
    </xf>
    <xf numFmtId="0" fontId="7" fillId="0" borderId="0" xfId="0" applyFont="1" applyFill="1" applyBorder="1" applyAlignment="1">
      <alignment horizontal="left" vertical="center"/>
    </xf>
    <xf numFmtId="0" fontId="8" fillId="0" borderId="0" xfId="0" applyFont="1" applyAlignment="1">
      <alignment horizontal="center"/>
    </xf>
    <xf numFmtId="0" fontId="7" fillId="0" borderId="0" xfId="0" applyFont="1" applyAlignment="1"/>
    <xf numFmtId="0" fontId="10" fillId="0" borderId="0" xfId="0" applyFont="1" applyAlignment="1"/>
    <xf numFmtId="0" fontId="7" fillId="0" borderId="0" xfId="0" applyFont="1" applyFill="1" applyAlignment="1">
      <alignment horizontal="left" vertical="center"/>
    </xf>
    <xf numFmtId="0" fontId="0" fillId="0" borderId="0" xfId="0" applyAlignment="1">
      <alignment horizontal="center"/>
    </xf>
    <xf numFmtId="0" fontId="1" fillId="0" borderId="0" xfId="0" applyFont="1" applyAlignment="1">
      <alignment horizontal="center"/>
    </xf>
    <xf numFmtId="0" fontId="0" fillId="0" borderId="0" xfId="0" applyAlignment="1">
      <alignment horizontal="left"/>
    </xf>
    <xf numFmtId="0" fontId="11" fillId="0" borderId="0" xfId="0" applyFont="1" applyAlignment="1">
      <alignment horizontal="left"/>
    </xf>
    <xf numFmtId="0" fontId="10" fillId="0" borderId="0" xfId="0" applyFont="1" applyAlignment="1">
      <alignment horizontal="left"/>
    </xf>
    <xf numFmtId="0" fontId="9" fillId="0" borderId="0" xfId="0" applyFont="1" applyAlignment="1">
      <alignment horizontal="left"/>
    </xf>
    <xf numFmtId="0" fontId="7" fillId="0" borderId="0" xfId="0" applyFont="1" applyAlignment="1">
      <alignment horizontal="left"/>
    </xf>
    <xf numFmtId="0" fontId="8" fillId="0" borderId="0" xfId="0" applyFont="1" applyAlignment="1">
      <alignment horizontal="left"/>
    </xf>
    <xf numFmtId="2" fontId="2" fillId="0" borderId="1" xfId="0" applyNumberFormat="1" applyFont="1" applyFill="1" applyBorder="1" applyAlignment="1">
      <alignment horizontal="center" vertical="center" wrapText="1"/>
    </xf>
    <xf numFmtId="10" fontId="13" fillId="0" borderId="1" xfId="2" applyNumberFormat="1" applyFont="1" applyFill="1" applyBorder="1" applyAlignment="1">
      <alignment horizontal="center" vertical="center" wrapText="1"/>
    </xf>
    <xf numFmtId="10" fontId="2" fillId="0" borderId="1" xfId="2" applyNumberFormat="1" applyFont="1" applyFill="1" applyBorder="1" applyAlignment="1">
      <alignment horizontal="center" vertical="center" wrapText="1"/>
    </xf>
    <xf numFmtId="165" fontId="2" fillId="0" borderId="1" xfId="1" applyNumberFormat="1" applyFont="1" applyFill="1" applyBorder="1" applyAlignment="1">
      <alignment horizontal="center" vertical="center" wrapText="1"/>
    </xf>
    <xf numFmtId="166" fontId="2" fillId="0" borderId="1" xfId="1" applyNumberFormat="1" applyFont="1" applyFill="1" applyBorder="1" applyAlignment="1">
      <alignment horizontal="center" vertical="center" wrapText="1"/>
    </xf>
    <xf numFmtId="43" fontId="2" fillId="0" borderId="1" xfId="1" applyFont="1" applyFill="1" applyBorder="1" applyAlignment="1">
      <alignment horizontal="center" vertical="center" wrapText="1"/>
    </xf>
    <xf numFmtId="0" fontId="14" fillId="3" borderId="1" xfId="0" applyFont="1" applyFill="1" applyBorder="1" applyAlignment="1">
      <alignment horizontal="center" vertical="center"/>
    </xf>
    <xf numFmtId="0" fontId="14" fillId="3" borderId="1" xfId="0" applyFont="1" applyFill="1" applyBorder="1" applyAlignment="1">
      <alignment vertical="center" wrapText="1"/>
    </xf>
    <xf numFmtId="0" fontId="14" fillId="3" borderId="1" xfId="0" applyFont="1" applyFill="1" applyBorder="1" applyAlignment="1">
      <alignment horizontal="center" vertical="center" wrapText="1"/>
    </xf>
    <xf numFmtId="0" fontId="14" fillId="3" borderId="1" xfId="0" applyFont="1" applyFill="1" applyBorder="1" applyAlignment="1">
      <alignment vertical="center"/>
    </xf>
    <xf numFmtId="2" fontId="2" fillId="2" borderId="1" xfId="0" applyNumberFormat="1" applyFont="1" applyFill="1" applyBorder="1" applyAlignment="1">
      <alignment horizontal="center" vertical="center" wrapText="1"/>
    </xf>
    <xf numFmtId="10" fontId="13" fillId="2" borderId="1" xfId="2" applyNumberFormat="1" applyFont="1" applyFill="1" applyBorder="1" applyAlignment="1">
      <alignment horizontal="center" vertical="center" wrapText="1"/>
    </xf>
    <xf numFmtId="10" fontId="2" fillId="2" borderId="1" xfId="2" applyNumberFormat="1" applyFont="1" applyFill="1" applyBorder="1" applyAlignment="1">
      <alignment horizontal="center" vertical="center" wrapText="1"/>
    </xf>
    <xf numFmtId="165" fontId="2" fillId="2" borderId="1" xfId="1" applyNumberFormat="1" applyFont="1" applyFill="1" applyBorder="1" applyAlignment="1">
      <alignment horizontal="center" vertical="center" wrapText="1"/>
    </xf>
    <xf numFmtId="164" fontId="2" fillId="2" borderId="1" xfId="2" applyNumberFormat="1" applyFont="1" applyFill="1" applyBorder="1" applyAlignment="1">
      <alignment horizontal="center" vertical="center" wrapText="1"/>
    </xf>
    <xf numFmtId="0" fontId="3" fillId="5" borderId="1" xfId="0" applyFont="1" applyFill="1" applyBorder="1" applyAlignment="1">
      <alignment horizontal="center" vertical="center" wrapText="1"/>
    </xf>
    <xf numFmtId="0" fontId="7" fillId="0" borderId="0" xfId="0" applyFont="1" applyFill="1" applyAlignment="1">
      <alignment horizontal="left" vertical="center"/>
    </xf>
    <xf numFmtId="0" fontId="7" fillId="0" borderId="5" xfId="0" applyFont="1" applyFill="1" applyBorder="1" applyAlignment="1">
      <alignment horizontal="left" vertical="center"/>
    </xf>
    <xf numFmtId="0" fontId="7" fillId="0" borderId="4" xfId="0" applyFont="1" applyFill="1" applyBorder="1" applyAlignment="1">
      <alignment horizontal="left" vertical="center"/>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27</xdr:col>
      <xdr:colOff>302561</xdr:colOff>
      <xdr:row>1</xdr:row>
      <xdr:rowOff>65599</xdr:rowOff>
    </xdr:from>
    <xdr:ext cx="7888389" cy="3022263"/>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876561" y="256099"/>
          <a:ext cx="7888389" cy="3022263"/>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94"/>
  <sheetViews>
    <sheetView showGridLines="0" tabSelected="1" zoomScaleNormal="100" workbookViewId="0"/>
  </sheetViews>
  <sheetFormatPr baseColWidth="10" defaultRowHeight="15" x14ac:dyDescent="0.25"/>
  <cols>
    <col min="1" max="1" width="5.140625" customWidth="1"/>
    <col min="2" max="3" width="24.28515625" style="11" customWidth="1"/>
    <col min="4" max="4" width="35.28515625" customWidth="1"/>
    <col min="5" max="5" width="37.7109375" customWidth="1"/>
    <col min="6" max="6" width="62" customWidth="1"/>
    <col min="7" max="8" width="20.85546875" customWidth="1"/>
    <col min="9" max="9" width="39.42578125" customWidth="1"/>
    <col min="10" max="10" width="41.28515625" customWidth="1"/>
    <col min="11" max="34" width="28.5703125" customWidth="1"/>
  </cols>
  <sheetData>
    <row r="1" spans="1:34" ht="31.5" customHeight="1" x14ac:dyDescent="0.25"/>
    <row r="2" spans="1:34" ht="73.5" customHeight="1" x14ac:dyDescent="0.95">
      <c r="A2" s="13"/>
      <c r="B2" s="14" t="s">
        <v>18</v>
      </c>
      <c r="C2" s="13"/>
      <c r="D2" s="15"/>
      <c r="E2" s="15"/>
      <c r="F2" s="15"/>
      <c r="G2" s="15"/>
      <c r="H2" s="15"/>
      <c r="I2" s="15"/>
      <c r="J2" s="15"/>
      <c r="K2" s="15"/>
      <c r="L2" s="9"/>
      <c r="M2" s="9"/>
      <c r="N2" s="9"/>
      <c r="O2" s="9"/>
      <c r="P2" s="9"/>
      <c r="Q2" s="9"/>
      <c r="R2" s="9"/>
      <c r="S2" s="9"/>
      <c r="T2" s="9"/>
      <c r="U2" s="9"/>
      <c r="V2" s="9"/>
      <c r="W2" s="9"/>
      <c r="X2" s="9"/>
      <c r="Y2" s="9"/>
      <c r="Z2" s="9"/>
      <c r="AA2" s="9"/>
      <c r="AB2" s="9"/>
      <c r="AC2" s="9"/>
      <c r="AD2" s="9"/>
      <c r="AE2" s="9"/>
      <c r="AF2" s="9"/>
      <c r="AG2" s="9"/>
      <c r="AH2" s="9"/>
    </row>
    <row r="3" spans="1:34" ht="31.5" customHeight="1" x14ac:dyDescent="0.55000000000000004">
      <c r="B3" s="16" t="s">
        <v>17</v>
      </c>
      <c r="C3" s="13"/>
      <c r="D3" s="17"/>
      <c r="E3" s="17"/>
      <c r="F3" s="17"/>
      <c r="G3" s="17"/>
      <c r="H3" s="17"/>
      <c r="I3" s="17"/>
      <c r="J3" s="17"/>
      <c r="K3" s="17"/>
      <c r="L3" s="8"/>
      <c r="M3" s="8"/>
      <c r="N3" s="8"/>
      <c r="O3" s="8"/>
      <c r="P3" s="8"/>
      <c r="Q3" s="8"/>
      <c r="R3" s="8"/>
      <c r="S3" s="8"/>
      <c r="T3" s="8"/>
      <c r="U3" s="8"/>
      <c r="V3" s="8"/>
      <c r="W3" s="8"/>
      <c r="X3" s="8"/>
      <c r="Y3" s="8"/>
      <c r="Z3" s="8"/>
      <c r="AA3" s="8"/>
      <c r="AB3" s="8"/>
      <c r="AC3" s="8"/>
      <c r="AD3" s="8"/>
      <c r="AE3" s="8"/>
      <c r="AF3" s="8"/>
      <c r="AG3" s="8"/>
      <c r="AH3" s="8"/>
    </row>
    <row r="4" spans="1:34" ht="31.5" customHeight="1" x14ac:dyDescent="0.45">
      <c r="B4" s="17"/>
      <c r="C4" s="13"/>
      <c r="D4" s="17"/>
      <c r="E4" s="17"/>
      <c r="F4" s="17"/>
      <c r="G4" s="17"/>
      <c r="H4" s="17"/>
      <c r="I4" s="17"/>
      <c r="J4" s="17"/>
      <c r="K4" s="17"/>
      <c r="L4" s="8"/>
      <c r="M4" s="8"/>
      <c r="N4" s="8"/>
      <c r="O4" s="8"/>
      <c r="P4" s="8"/>
      <c r="Q4" s="8"/>
      <c r="R4" s="8"/>
      <c r="S4" s="8"/>
      <c r="T4" s="8"/>
      <c r="U4" s="8"/>
      <c r="V4" s="8"/>
      <c r="W4" s="8"/>
      <c r="X4" s="8"/>
      <c r="Y4" s="8"/>
      <c r="Z4" s="8"/>
      <c r="AA4" s="8"/>
      <c r="AB4" s="8"/>
      <c r="AC4" s="8"/>
      <c r="AD4" s="8"/>
      <c r="AE4" s="8"/>
      <c r="AF4" s="8"/>
      <c r="AG4" s="8"/>
      <c r="AH4" s="8"/>
    </row>
    <row r="5" spans="1:34" ht="31.5" customHeight="1" x14ac:dyDescent="0.35">
      <c r="B5" s="18"/>
      <c r="C5" s="18"/>
      <c r="D5" s="18"/>
      <c r="E5" s="18"/>
      <c r="F5" s="18"/>
      <c r="G5" s="18"/>
      <c r="H5" s="18"/>
      <c r="I5" s="18"/>
      <c r="J5" s="18"/>
      <c r="K5" s="18"/>
      <c r="L5" s="7"/>
      <c r="M5" s="7"/>
      <c r="N5" s="7"/>
      <c r="O5" s="7"/>
      <c r="P5" s="7"/>
      <c r="Q5" s="7"/>
      <c r="R5" s="7"/>
      <c r="S5" s="7"/>
      <c r="T5" s="7"/>
      <c r="U5" s="7"/>
      <c r="V5" s="7"/>
      <c r="W5" s="7"/>
      <c r="X5" s="7"/>
      <c r="Y5" s="7"/>
      <c r="Z5" s="7"/>
      <c r="AA5" s="7"/>
      <c r="AB5" s="7"/>
      <c r="AC5" s="7"/>
      <c r="AD5" s="7"/>
      <c r="AE5" s="7"/>
      <c r="AF5" s="7"/>
      <c r="AG5" s="7"/>
      <c r="AH5" s="7"/>
    </row>
    <row r="6" spans="1:34" s="4" customFormat="1" ht="34.5" customHeight="1" x14ac:dyDescent="0.25">
      <c r="B6" s="35" t="s">
        <v>16</v>
      </c>
      <c r="C6" s="35"/>
      <c r="D6" s="36" t="s">
        <v>15</v>
      </c>
      <c r="E6" s="36"/>
      <c r="F6" s="36"/>
      <c r="G6" s="36"/>
      <c r="H6" s="36"/>
      <c r="I6" s="36"/>
      <c r="J6" s="36"/>
      <c r="K6" s="36"/>
      <c r="M6" s="5"/>
      <c r="N6" s="5"/>
      <c r="O6" s="5"/>
      <c r="P6" s="5"/>
      <c r="Q6" s="5"/>
      <c r="R6" s="5"/>
      <c r="S6" s="5"/>
      <c r="T6" s="5"/>
      <c r="U6" s="5"/>
      <c r="V6" s="5"/>
      <c r="W6" s="5"/>
      <c r="X6" s="5"/>
      <c r="Y6" s="5"/>
      <c r="Z6" s="5"/>
      <c r="AA6" s="5"/>
      <c r="AB6" s="5"/>
      <c r="AC6" s="5"/>
      <c r="AD6" s="5"/>
      <c r="AE6" s="5"/>
      <c r="AF6" s="5"/>
      <c r="AG6" s="5"/>
      <c r="AH6" s="5"/>
    </row>
    <row r="7" spans="1:34" s="4" customFormat="1" ht="34.5" customHeight="1" x14ac:dyDescent="0.25">
      <c r="B7" s="35" t="s">
        <v>14</v>
      </c>
      <c r="C7" s="35"/>
      <c r="D7" s="37" t="s">
        <v>13</v>
      </c>
      <c r="E7" s="37"/>
      <c r="F7" s="37"/>
      <c r="G7" s="37"/>
      <c r="H7" s="37"/>
      <c r="I7" s="37"/>
      <c r="J7" s="37"/>
      <c r="K7" s="37"/>
      <c r="M7" s="5"/>
      <c r="N7" s="5"/>
      <c r="O7" s="5"/>
      <c r="P7" s="5"/>
      <c r="Q7" s="5"/>
      <c r="R7" s="5"/>
      <c r="S7" s="5"/>
      <c r="T7" s="5"/>
      <c r="U7" s="5"/>
      <c r="V7" s="5"/>
      <c r="W7" s="5"/>
      <c r="X7" s="5"/>
      <c r="Y7" s="5"/>
      <c r="Z7" s="5"/>
      <c r="AA7" s="5"/>
      <c r="AB7" s="5"/>
      <c r="AC7" s="5"/>
      <c r="AD7" s="5"/>
      <c r="AE7" s="5"/>
      <c r="AF7" s="5"/>
      <c r="AG7" s="5"/>
      <c r="AH7" s="5"/>
    </row>
    <row r="8" spans="1:34" s="4" customFormat="1" ht="19.5" customHeight="1" x14ac:dyDescent="0.25">
      <c r="B8" s="10"/>
      <c r="C8" s="10"/>
      <c r="D8" s="6"/>
      <c r="E8" s="6"/>
      <c r="F8" s="6"/>
      <c r="G8" s="6"/>
      <c r="H8" s="6"/>
      <c r="I8" s="6"/>
      <c r="J8" s="6"/>
      <c r="K8" s="6"/>
      <c r="M8" s="5"/>
      <c r="N8" s="5"/>
      <c r="O8" s="5"/>
      <c r="P8" s="5"/>
      <c r="Q8" s="5"/>
      <c r="R8" s="5"/>
      <c r="S8" s="5"/>
      <c r="T8" s="5"/>
      <c r="U8" s="5"/>
      <c r="V8" s="5"/>
      <c r="W8" s="5"/>
      <c r="X8" s="5"/>
      <c r="Y8" s="5"/>
      <c r="Z8" s="5"/>
      <c r="AA8" s="5"/>
      <c r="AB8" s="5"/>
      <c r="AC8" s="5"/>
      <c r="AD8" s="5"/>
      <c r="AE8" s="5"/>
      <c r="AF8" s="5"/>
      <c r="AG8" s="5"/>
      <c r="AH8" s="5"/>
    </row>
    <row r="9" spans="1:34" s="1" customFormat="1" ht="18.75" customHeight="1" x14ac:dyDescent="0.35">
      <c r="B9" s="12"/>
      <c r="C9" s="12"/>
      <c r="F9" s="1">
        <v>2</v>
      </c>
    </row>
    <row r="10" spans="1:34" s="2" customFormat="1" ht="35.25" customHeight="1" x14ac:dyDescent="0.3">
      <c r="B10" s="38" t="s">
        <v>12</v>
      </c>
      <c r="C10" s="38" t="s">
        <v>11</v>
      </c>
      <c r="D10" s="38" t="s">
        <v>10</v>
      </c>
      <c r="E10" s="38" t="s">
        <v>9</v>
      </c>
      <c r="F10" s="38" t="s">
        <v>8</v>
      </c>
      <c r="G10" s="38" t="s">
        <v>7</v>
      </c>
      <c r="H10" s="38" t="s">
        <v>6</v>
      </c>
      <c r="I10" s="38" t="s">
        <v>5</v>
      </c>
      <c r="J10" s="38" t="s">
        <v>4</v>
      </c>
      <c r="K10" s="34">
        <v>2007</v>
      </c>
      <c r="L10" s="34"/>
      <c r="M10" s="34"/>
      <c r="N10" s="34">
        <v>2008</v>
      </c>
      <c r="O10" s="34"/>
      <c r="P10" s="34"/>
      <c r="Q10" s="34">
        <v>2009</v>
      </c>
      <c r="R10" s="34"/>
      <c r="S10" s="34"/>
      <c r="T10" s="34">
        <v>2010</v>
      </c>
      <c r="U10" s="34"/>
      <c r="V10" s="34"/>
      <c r="W10" s="34">
        <v>2011</v>
      </c>
      <c r="X10" s="34"/>
      <c r="Y10" s="34"/>
      <c r="Z10" s="34">
        <v>2012</v>
      </c>
      <c r="AA10" s="34"/>
      <c r="AB10" s="34"/>
      <c r="AC10" s="34">
        <v>2013</v>
      </c>
      <c r="AD10" s="34"/>
      <c r="AE10" s="34"/>
      <c r="AF10" s="34">
        <v>2014</v>
      </c>
      <c r="AG10" s="34"/>
      <c r="AH10" s="34"/>
    </row>
    <row r="11" spans="1:34" s="2" customFormat="1" ht="79.5" customHeight="1" x14ac:dyDescent="0.3">
      <c r="B11" s="39"/>
      <c r="C11" s="39"/>
      <c r="D11" s="39"/>
      <c r="E11" s="39"/>
      <c r="F11" s="39"/>
      <c r="G11" s="39"/>
      <c r="H11" s="39"/>
      <c r="I11" s="39"/>
      <c r="J11" s="39"/>
      <c r="K11" s="3" t="s">
        <v>3</v>
      </c>
      <c r="L11" s="3" t="s">
        <v>2</v>
      </c>
      <c r="M11" s="3" t="s">
        <v>256</v>
      </c>
      <c r="N11" s="3" t="s">
        <v>3</v>
      </c>
      <c r="O11" s="3" t="s">
        <v>2</v>
      </c>
      <c r="P11" s="3" t="s">
        <v>256</v>
      </c>
      <c r="Q11" s="3" t="s">
        <v>3</v>
      </c>
      <c r="R11" s="3" t="s">
        <v>2</v>
      </c>
      <c r="S11" s="3" t="s">
        <v>256</v>
      </c>
      <c r="T11" s="3" t="s">
        <v>3</v>
      </c>
      <c r="U11" s="3" t="s">
        <v>2</v>
      </c>
      <c r="V11" s="3" t="s">
        <v>256</v>
      </c>
      <c r="W11" s="3" t="s">
        <v>3</v>
      </c>
      <c r="X11" s="3" t="s">
        <v>2</v>
      </c>
      <c r="Y11" s="3" t="s">
        <v>256</v>
      </c>
      <c r="Z11" s="3" t="s">
        <v>3</v>
      </c>
      <c r="AA11" s="3" t="s">
        <v>2</v>
      </c>
      <c r="AB11" s="3" t="s">
        <v>256</v>
      </c>
      <c r="AC11" s="3" t="s">
        <v>3</v>
      </c>
      <c r="AD11" s="3" t="s">
        <v>2</v>
      </c>
      <c r="AE11" s="3" t="s">
        <v>256</v>
      </c>
      <c r="AF11" s="3" t="s">
        <v>3</v>
      </c>
      <c r="AG11" s="3" t="s">
        <v>2</v>
      </c>
      <c r="AH11" s="3" t="s">
        <v>256</v>
      </c>
    </row>
    <row r="12" spans="1:34" ht="100.5" customHeight="1" x14ac:dyDescent="0.25">
      <c r="B12" s="25">
        <v>2007</v>
      </c>
      <c r="C12" s="25" t="s">
        <v>19</v>
      </c>
      <c r="D12" s="26" t="s">
        <v>20</v>
      </c>
      <c r="E12" s="26" t="s">
        <v>34</v>
      </c>
      <c r="F12" s="26" t="s">
        <v>21</v>
      </c>
      <c r="G12" s="27" t="s">
        <v>22</v>
      </c>
      <c r="H12" s="27" t="s">
        <v>34</v>
      </c>
      <c r="I12" s="26" t="s">
        <v>23</v>
      </c>
      <c r="J12" s="26"/>
      <c r="K12" s="19" t="s">
        <v>248</v>
      </c>
      <c r="L12" s="19" t="s">
        <v>248</v>
      </c>
      <c r="M12" s="20">
        <f>IFERROR(L12/K12,0)</f>
        <v>0</v>
      </c>
      <c r="N12" s="29"/>
      <c r="O12" s="29"/>
      <c r="P12" s="30">
        <f>IFERROR(O12/N12,0)</f>
        <v>0</v>
      </c>
      <c r="Q12" s="19"/>
      <c r="R12" s="19"/>
      <c r="S12" s="20">
        <f>IFERROR(R12/Q12,0)</f>
        <v>0</v>
      </c>
      <c r="T12" s="31"/>
      <c r="U12" s="31"/>
      <c r="V12" s="30">
        <f>IFERROR(U12/T12,0)</f>
        <v>0</v>
      </c>
      <c r="W12" s="19"/>
      <c r="X12" s="19"/>
      <c r="Y12" s="20">
        <f>IFERROR(X12/W12,0)</f>
        <v>0</v>
      </c>
      <c r="Z12" s="29"/>
      <c r="AA12" s="29"/>
      <c r="AB12" s="30">
        <f>IFERROR(AA12/Z12,0)</f>
        <v>0</v>
      </c>
      <c r="AC12" s="19"/>
      <c r="AD12" s="19"/>
      <c r="AE12" s="20">
        <f>IFERROR(AD12/AC12,0)</f>
        <v>0</v>
      </c>
      <c r="AF12" s="29"/>
      <c r="AG12" s="29"/>
      <c r="AH12" s="30">
        <f>IFERROR(AG12/AF12,0)</f>
        <v>0</v>
      </c>
    </row>
    <row r="13" spans="1:34" ht="100.5" customHeight="1" x14ac:dyDescent="0.25">
      <c r="B13" s="25">
        <v>2007</v>
      </c>
      <c r="C13" s="25" t="s">
        <v>19</v>
      </c>
      <c r="D13" s="26" t="s">
        <v>24</v>
      </c>
      <c r="E13" s="26" t="s">
        <v>34</v>
      </c>
      <c r="F13" s="26" t="s">
        <v>25</v>
      </c>
      <c r="G13" s="27" t="s">
        <v>22</v>
      </c>
      <c r="H13" s="27" t="s">
        <v>34</v>
      </c>
      <c r="I13" s="26" t="s">
        <v>23</v>
      </c>
      <c r="J13" s="26"/>
      <c r="K13" s="19" t="s">
        <v>248</v>
      </c>
      <c r="L13" s="19" t="s">
        <v>248</v>
      </c>
      <c r="M13" s="20">
        <f t="shared" ref="M13:M76" si="0">IFERROR(L13/K13,0)</f>
        <v>0</v>
      </c>
      <c r="N13" s="29"/>
      <c r="O13" s="29"/>
      <c r="P13" s="30">
        <f t="shared" ref="P13:P76" si="1">IFERROR(O13/N13,0)</f>
        <v>0</v>
      </c>
      <c r="Q13" s="19"/>
      <c r="R13" s="19"/>
      <c r="S13" s="20">
        <f t="shared" ref="S13:S76" si="2">IFERROR(R13/Q13,0)</f>
        <v>0</v>
      </c>
      <c r="T13" s="31"/>
      <c r="U13" s="31"/>
      <c r="V13" s="30">
        <f t="shared" ref="V13:V76" si="3">IFERROR(U13/T13,0)</f>
        <v>0</v>
      </c>
      <c r="W13" s="19"/>
      <c r="X13" s="19"/>
      <c r="Y13" s="20">
        <f t="shared" ref="Y13:Y76" si="4">IFERROR(X13/W13,0)</f>
        <v>0</v>
      </c>
      <c r="Z13" s="29"/>
      <c r="AA13" s="29"/>
      <c r="AB13" s="30">
        <f t="shared" ref="AB13:AB76" si="5">IFERROR(AA13/Z13,0)</f>
        <v>0</v>
      </c>
      <c r="AC13" s="19"/>
      <c r="AD13" s="19"/>
      <c r="AE13" s="20">
        <f t="shared" ref="AE13:AE76" si="6">IFERROR(AD13/AC13,0)</f>
        <v>0</v>
      </c>
      <c r="AF13" s="29"/>
      <c r="AG13" s="29"/>
      <c r="AH13" s="30">
        <f t="shared" ref="AH13:AH76" si="7">IFERROR(AG13/AF13,0)</f>
        <v>0</v>
      </c>
    </row>
    <row r="14" spans="1:34" ht="100.5" customHeight="1" x14ac:dyDescent="0.25">
      <c r="B14" s="25">
        <v>2007</v>
      </c>
      <c r="C14" s="25" t="s">
        <v>26</v>
      </c>
      <c r="D14" s="26" t="s">
        <v>27</v>
      </c>
      <c r="E14" s="26" t="s">
        <v>34</v>
      </c>
      <c r="F14" s="26" t="s">
        <v>28</v>
      </c>
      <c r="G14" s="27" t="s">
        <v>29</v>
      </c>
      <c r="H14" s="27" t="s">
        <v>34</v>
      </c>
      <c r="I14" s="26" t="s">
        <v>30</v>
      </c>
      <c r="J14" s="26"/>
      <c r="K14" s="19" t="s">
        <v>248</v>
      </c>
      <c r="L14" s="19" t="s">
        <v>248</v>
      </c>
      <c r="M14" s="20">
        <f t="shared" si="0"/>
        <v>0</v>
      </c>
      <c r="N14" s="29"/>
      <c r="O14" s="29"/>
      <c r="P14" s="30">
        <f t="shared" si="1"/>
        <v>0</v>
      </c>
      <c r="Q14" s="19"/>
      <c r="R14" s="19"/>
      <c r="S14" s="20">
        <f t="shared" si="2"/>
        <v>0</v>
      </c>
      <c r="T14" s="31"/>
      <c r="U14" s="31"/>
      <c r="V14" s="30">
        <f t="shared" si="3"/>
        <v>0</v>
      </c>
      <c r="W14" s="19"/>
      <c r="X14" s="19"/>
      <c r="Y14" s="20">
        <f t="shared" si="4"/>
        <v>0</v>
      </c>
      <c r="Z14" s="29"/>
      <c r="AA14" s="29"/>
      <c r="AB14" s="30">
        <f t="shared" si="5"/>
        <v>0</v>
      </c>
      <c r="AC14" s="19"/>
      <c r="AD14" s="19"/>
      <c r="AE14" s="20">
        <f t="shared" si="6"/>
        <v>0</v>
      </c>
      <c r="AF14" s="29"/>
      <c r="AG14" s="29"/>
      <c r="AH14" s="30">
        <f t="shared" si="7"/>
        <v>0</v>
      </c>
    </row>
    <row r="15" spans="1:34" ht="100.5" customHeight="1" x14ac:dyDescent="0.25">
      <c r="B15" s="25">
        <v>2007</v>
      </c>
      <c r="C15" s="25" t="s">
        <v>31</v>
      </c>
      <c r="D15" s="26" t="s">
        <v>32</v>
      </c>
      <c r="E15" s="26" t="s">
        <v>34</v>
      </c>
      <c r="F15" s="26" t="s">
        <v>251</v>
      </c>
      <c r="G15" s="27" t="s">
        <v>29</v>
      </c>
      <c r="H15" s="27" t="s">
        <v>34</v>
      </c>
      <c r="I15" s="26" t="s">
        <v>33</v>
      </c>
      <c r="J15" s="26" t="s">
        <v>66</v>
      </c>
      <c r="K15" s="19" t="s">
        <v>248</v>
      </c>
      <c r="L15" s="19" t="s">
        <v>248</v>
      </c>
      <c r="M15" s="20">
        <f t="shared" si="0"/>
        <v>0</v>
      </c>
      <c r="N15" s="29"/>
      <c r="O15" s="29"/>
      <c r="P15" s="30">
        <f t="shared" si="1"/>
        <v>0</v>
      </c>
      <c r="Q15" s="19"/>
      <c r="R15" s="19"/>
      <c r="S15" s="20">
        <f t="shared" si="2"/>
        <v>0</v>
      </c>
      <c r="T15" s="31"/>
      <c r="U15" s="31"/>
      <c r="V15" s="30">
        <f t="shared" si="3"/>
        <v>0</v>
      </c>
      <c r="W15" s="19"/>
      <c r="X15" s="19"/>
      <c r="Y15" s="20">
        <f t="shared" si="4"/>
        <v>0</v>
      </c>
      <c r="Z15" s="29"/>
      <c r="AA15" s="29"/>
      <c r="AB15" s="30">
        <f t="shared" si="5"/>
        <v>0</v>
      </c>
      <c r="AC15" s="19"/>
      <c r="AD15" s="19"/>
      <c r="AE15" s="20">
        <f t="shared" si="6"/>
        <v>0</v>
      </c>
      <c r="AF15" s="29"/>
      <c r="AG15" s="29"/>
      <c r="AH15" s="30">
        <f t="shared" si="7"/>
        <v>0</v>
      </c>
    </row>
    <row r="16" spans="1:34" ht="100.5" customHeight="1" x14ac:dyDescent="0.25">
      <c r="B16" s="25">
        <v>2007</v>
      </c>
      <c r="C16" s="25" t="s">
        <v>31</v>
      </c>
      <c r="D16" s="26" t="s">
        <v>35</v>
      </c>
      <c r="E16" s="26" t="s">
        <v>34</v>
      </c>
      <c r="F16" s="26" t="s">
        <v>36</v>
      </c>
      <c r="G16" s="27" t="s">
        <v>29</v>
      </c>
      <c r="H16" s="27" t="s">
        <v>34</v>
      </c>
      <c r="I16" s="26" t="s">
        <v>37</v>
      </c>
      <c r="J16" s="26" t="s">
        <v>70</v>
      </c>
      <c r="K16" s="19" t="s">
        <v>248</v>
      </c>
      <c r="L16" s="19" t="s">
        <v>248</v>
      </c>
      <c r="M16" s="20">
        <f t="shared" si="0"/>
        <v>0</v>
      </c>
      <c r="N16" s="29"/>
      <c r="O16" s="29"/>
      <c r="P16" s="30">
        <f t="shared" si="1"/>
        <v>0</v>
      </c>
      <c r="Q16" s="19"/>
      <c r="R16" s="19"/>
      <c r="S16" s="20">
        <f t="shared" si="2"/>
        <v>0</v>
      </c>
      <c r="T16" s="31"/>
      <c r="U16" s="31"/>
      <c r="V16" s="30">
        <f t="shared" si="3"/>
        <v>0</v>
      </c>
      <c r="W16" s="19"/>
      <c r="X16" s="19"/>
      <c r="Y16" s="20">
        <f t="shared" si="4"/>
        <v>0</v>
      </c>
      <c r="Z16" s="29"/>
      <c r="AA16" s="29"/>
      <c r="AB16" s="30">
        <f t="shared" si="5"/>
        <v>0</v>
      </c>
      <c r="AC16" s="19"/>
      <c r="AD16" s="19"/>
      <c r="AE16" s="20">
        <f t="shared" si="6"/>
        <v>0</v>
      </c>
      <c r="AF16" s="29"/>
      <c r="AG16" s="29"/>
      <c r="AH16" s="30">
        <f t="shared" si="7"/>
        <v>0</v>
      </c>
    </row>
    <row r="17" spans="2:34" ht="100.5" customHeight="1" x14ac:dyDescent="0.25">
      <c r="B17" s="25">
        <v>2007</v>
      </c>
      <c r="C17" s="25" t="s">
        <v>31</v>
      </c>
      <c r="D17" s="26" t="s">
        <v>38</v>
      </c>
      <c r="E17" s="26" t="s">
        <v>34</v>
      </c>
      <c r="F17" s="26" t="s">
        <v>39</v>
      </c>
      <c r="G17" s="27" t="s">
        <v>29</v>
      </c>
      <c r="H17" s="27" t="s">
        <v>34</v>
      </c>
      <c r="I17" s="26" t="s">
        <v>40</v>
      </c>
      <c r="J17" s="26"/>
      <c r="K17" s="19" t="s">
        <v>248</v>
      </c>
      <c r="L17" s="19" t="s">
        <v>248</v>
      </c>
      <c r="M17" s="20">
        <f t="shared" si="0"/>
        <v>0</v>
      </c>
      <c r="N17" s="29"/>
      <c r="O17" s="29"/>
      <c r="P17" s="30">
        <f t="shared" si="1"/>
        <v>0</v>
      </c>
      <c r="Q17" s="19"/>
      <c r="R17" s="19"/>
      <c r="S17" s="20">
        <f t="shared" si="2"/>
        <v>0</v>
      </c>
      <c r="T17" s="31"/>
      <c r="U17" s="31"/>
      <c r="V17" s="30">
        <f t="shared" si="3"/>
        <v>0</v>
      </c>
      <c r="W17" s="19"/>
      <c r="X17" s="19"/>
      <c r="Y17" s="20">
        <f t="shared" si="4"/>
        <v>0</v>
      </c>
      <c r="Z17" s="29"/>
      <c r="AA17" s="29"/>
      <c r="AB17" s="30">
        <f t="shared" si="5"/>
        <v>0</v>
      </c>
      <c r="AC17" s="19"/>
      <c r="AD17" s="19"/>
      <c r="AE17" s="20">
        <f t="shared" si="6"/>
        <v>0</v>
      </c>
      <c r="AF17" s="29"/>
      <c r="AG17" s="29"/>
      <c r="AH17" s="30">
        <f t="shared" si="7"/>
        <v>0</v>
      </c>
    </row>
    <row r="18" spans="2:34" ht="100.5" customHeight="1" x14ac:dyDescent="0.25">
      <c r="B18" s="25">
        <v>2007</v>
      </c>
      <c r="C18" s="25" t="s">
        <v>31</v>
      </c>
      <c r="D18" s="26" t="s">
        <v>41</v>
      </c>
      <c r="E18" s="26" t="s">
        <v>34</v>
      </c>
      <c r="F18" s="26" t="s">
        <v>43</v>
      </c>
      <c r="G18" s="27" t="s">
        <v>29</v>
      </c>
      <c r="H18" s="27" t="s">
        <v>34</v>
      </c>
      <c r="I18" s="26" t="s">
        <v>44</v>
      </c>
      <c r="J18" s="26"/>
      <c r="K18" s="19" t="s">
        <v>248</v>
      </c>
      <c r="L18" s="19" t="s">
        <v>248</v>
      </c>
      <c r="M18" s="20">
        <f t="shared" si="0"/>
        <v>0</v>
      </c>
      <c r="N18" s="29"/>
      <c r="O18" s="29"/>
      <c r="P18" s="30">
        <f t="shared" si="1"/>
        <v>0</v>
      </c>
      <c r="Q18" s="19"/>
      <c r="R18" s="19"/>
      <c r="S18" s="20">
        <f t="shared" si="2"/>
        <v>0</v>
      </c>
      <c r="T18" s="31"/>
      <c r="U18" s="31"/>
      <c r="V18" s="30">
        <f t="shared" si="3"/>
        <v>0</v>
      </c>
      <c r="W18" s="19"/>
      <c r="X18" s="19"/>
      <c r="Y18" s="20">
        <f t="shared" si="4"/>
        <v>0</v>
      </c>
      <c r="Z18" s="29"/>
      <c r="AA18" s="29"/>
      <c r="AB18" s="30">
        <f t="shared" si="5"/>
        <v>0</v>
      </c>
      <c r="AC18" s="19"/>
      <c r="AD18" s="19"/>
      <c r="AE18" s="20">
        <f t="shared" si="6"/>
        <v>0</v>
      </c>
      <c r="AF18" s="29"/>
      <c r="AG18" s="29"/>
      <c r="AH18" s="30">
        <f t="shared" si="7"/>
        <v>0</v>
      </c>
    </row>
    <row r="19" spans="2:34" ht="100.5" customHeight="1" x14ac:dyDescent="0.25">
      <c r="B19" s="25">
        <v>2007</v>
      </c>
      <c r="C19" s="25" t="s">
        <v>31</v>
      </c>
      <c r="D19" s="26" t="s">
        <v>42</v>
      </c>
      <c r="E19" s="26" t="s">
        <v>34</v>
      </c>
      <c r="F19" s="26" t="s">
        <v>45</v>
      </c>
      <c r="G19" s="27" t="s">
        <v>29</v>
      </c>
      <c r="H19" s="27" t="s">
        <v>34</v>
      </c>
      <c r="I19" s="26" t="s">
        <v>46</v>
      </c>
      <c r="J19" s="26"/>
      <c r="K19" s="19" t="s">
        <v>248</v>
      </c>
      <c r="L19" s="19" t="s">
        <v>248</v>
      </c>
      <c r="M19" s="20">
        <f t="shared" si="0"/>
        <v>0</v>
      </c>
      <c r="N19" s="29"/>
      <c r="O19" s="29"/>
      <c r="P19" s="30">
        <f t="shared" si="1"/>
        <v>0</v>
      </c>
      <c r="Q19" s="19"/>
      <c r="R19" s="19"/>
      <c r="S19" s="20">
        <f t="shared" si="2"/>
        <v>0</v>
      </c>
      <c r="T19" s="31"/>
      <c r="U19" s="31"/>
      <c r="V19" s="30">
        <f t="shared" si="3"/>
        <v>0</v>
      </c>
      <c r="W19" s="19"/>
      <c r="X19" s="19"/>
      <c r="Y19" s="20">
        <f t="shared" si="4"/>
        <v>0</v>
      </c>
      <c r="Z19" s="29"/>
      <c r="AA19" s="29"/>
      <c r="AB19" s="30">
        <f t="shared" si="5"/>
        <v>0</v>
      </c>
      <c r="AC19" s="19"/>
      <c r="AD19" s="19"/>
      <c r="AE19" s="20">
        <f t="shared" si="6"/>
        <v>0</v>
      </c>
      <c r="AF19" s="29"/>
      <c r="AG19" s="29"/>
      <c r="AH19" s="30">
        <f t="shared" si="7"/>
        <v>0</v>
      </c>
    </row>
    <row r="20" spans="2:34" ht="100.5" customHeight="1" x14ac:dyDescent="0.25">
      <c r="B20" s="25">
        <v>2007</v>
      </c>
      <c r="C20" s="25" t="s">
        <v>31</v>
      </c>
      <c r="D20" s="26" t="s">
        <v>47</v>
      </c>
      <c r="E20" s="26" t="s">
        <v>34</v>
      </c>
      <c r="F20" s="26" t="s">
        <v>48</v>
      </c>
      <c r="G20" s="27" t="s">
        <v>29</v>
      </c>
      <c r="H20" s="27" t="s">
        <v>34</v>
      </c>
      <c r="I20" s="26" t="s">
        <v>46</v>
      </c>
      <c r="J20" s="26"/>
      <c r="K20" s="19" t="s">
        <v>248</v>
      </c>
      <c r="L20" s="19" t="s">
        <v>248</v>
      </c>
      <c r="M20" s="20">
        <f t="shared" si="0"/>
        <v>0</v>
      </c>
      <c r="N20" s="29"/>
      <c r="O20" s="29"/>
      <c r="P20" s="30">
        <f t="shared" si="1"/>
        <v>0</v>
      </c>
      <c r="Q20" s="19"/>
      <c r="R20" s="19"/>
      <c r="S20" s="20">
        <f t="shared" si="2"/>
        <v>0</v>
      </c>
      <c r="T20" s="31"/>
      <c r="U20" s="31"/>
      <c r="V20" s="30">
        <f t="shared" si="3"/>
        <v>0</v>
      </c>
      <c r="W20" s="19"/>
      <c r="X20" s="19"/>
      <c r="Y20" s="20">
        <f t="shared" si="4"/>
        <v>0</v>
      </c>
      <c r="Z20" s="29"/>
      <c r="AA20" s="29"/>
      <c r="AB20" s="30">
        <f t="shared" si="5"/>
        <v>0</v>
      </c>
      <c r="AC20" s="19"/>
      <c r="AD20" s="19"/>
      <c r="AE20" s="20">
        <f t="shared" si="6"/>
        <v>0</v>
      </c>
      <c r="AF20" s="29"/>
      <c r="AG20" s="29"/>
      <c r="AH20" s="30">
        <f t="shared" si="7"/>
        <v>0</v>
      </c>
    </row>
    <row r="21" spans="2:34" ht="100.5" customHeight="1" x14ac:dyDescent="0.25">
      <c r="B21" s="25">
        <v>2007</v>
      </c>
      <c r="C21" s="25" t="s">
        <v>49</v>
      </c>
      <c r="D21" s="26" t="s">
        <v>50</v>
      </c>
      <c r="E21" s="26" t="s">
        <v>34</v>
      </c>
      <c r="F21" s="26" t="s">
        <v>51</v>
      </c>
      <c r="G21" s="27" t="s">
        <v>1</v>
      </c>
      <c r="H21" s="27" t="s">
        <v>34</v>
      </c>
      <c r="I21" s="26" t="s">
        <v>52</v>
      </c>
      <c r="J21" s="26"/>
      <c r="K21" s="19" t="s">
        <v>248</v>
      </c>
      <c r="L21" s="19" t="s">
        <v>248</v>
      </c>
      <c r="M21" s="20">
        <f t="shared" si="0"/>
        <v>0</v>
      </c>
      <c r="N21" s="29"/>
      <c r="O21" s="29"/>
      <c r="P21" s="30">
        <f t="shared" si="1"/>
        <v>0</v>
      </c>
      <c r="Q21" s="19"/>
      <c r="R21" s="19"/>
      <c r="S21" s="20">
        <f t="shared" si="2"/>
        <v>0</v>
      </c>
      <c r="T21" s="31"/>
      <c r="U21" s="31"/>
      <c r="V21" s="30">
        <f t="shared" si="3"/>
        <v>0</v>
      </c>
      <c r="W21" s="19"/>
      <c r="X21" s="19"/>
      <c r="Y21" s="20">
        <f t="shared" si="4"/>
        <v>0</v>
      </c>
      <c r="Z21" s="29"/>
      <c r="AA21" s="29"/>
      <c r="AB21" s="30">
        <f t="shared" si="5"/>
        <v>0</v>
      </c>
      <c r="AC21" s="19"/>
      <c r="AD21" s="19"/>
      <c r="AE21" s="20">
        <f t="shared" si="6"/>
        <v>0</v>
      </c>
      <c r="AF21" s="29"/>
      <c r="AG21" s="29"/>
      <c r="AH21" s="30">
        <f t="shared" si="7"/>
        <v>0</v>
      </c>
    </row>
    <row r="22" spans="2:34" ht="100.5" customHeight="1" x14ac:dyDescent="0.25">
      <c r="B22" s="25">
        <v>2007</v>
      </c>
      <c r="C22" s="25" t="s">
        <v>49</v>
      </c>
      <c r="D22" s="26" t="s">
        <v>53</v>
      </c>
      <c r="E22" s="26" t="s">
        <v>34</v>
      </c>
      <c r="F22" s="26" t="s">
        <v>54</v>
      </c>
      <c r="G22" s="27" t="s">
        <v>1</v>
      </c>
      <c r="H22" s="27" t="s">
        <v>34</v>
      </c>
      <c r="I22" s="26" t="s">
        <v>52</v>
      </c>
      <c r="J22" s="26"/>
      <c r="K22" s="19" t="s">
        <v>248</v>
      </c>
      <c r="L22" s="19" t="s">
        <v>248</v>
      </c>
      <c r="M22" s="20">
        <f t="shared" si="0"/>
        <v>0</v>
      </c>
      <c r="N22" s="29"/>
      <c r="O22" s="29"/>
      <c r="P22" s="30">
        <f t="shared" si="1"/>
        <v>0</v>
      </c>
      <c r="Q22" s="19"/>
      <c r="R22" s="19"/>
      <c r="S22" s="20">
        <f t="shared" si="2"/>
        <v>0</v>
      </c>
      <c r="T22" s="31"/>
      <c r="U22" s="31"/>
      <c r="V22" s="30">
        <f t="shared" si="3"/>
        <v>0</v>
      </c>
      <c r="W22" s="19"/>
      <c r="X22" s="19"/>
      <c r="Y22" s="20">
        <f t="shared" si="4"/>
        <v>0</v>
      </c>
      <c r="Z22" s="29"/>
      <c r="AA22" s="29"/>
      <c r="AB22" s="30">
        <f t="shared" si="5"/>
        <v>0</v>
      </c>
      <c r="AC22" s="19"/>
      <c r="AD22" s="19"/>
      <c r="AE22" s="20">
        <f t="shared" si="6"/>
        <v>0</v>
      </c>
      <c r="AF22" s="29"/>
      <c r="AG22" s="29"/>
      <c r="AH22" s="30">
        <f t="shared" si="7"/>
        <v>0</v>
      </c>
    </row>
    <row r="23" spans="2:34" ht="100.5" customHeight="1" x14ac:dyDescent="0.25">
      <c r="B23" s="25">
        <v>2007</v>
      </c>
      <c r="C23" s="25" t="s">
        <v>49</v>
      </c>
      <c r="D23" s="26" t="s">
        <v>55</v>
      </c>
      <c r="E23" s="26" t="s">
        <v>34</v>
      </c>
      <c r="F23" s="26" t="s">
        <v>56</v>
      </c>
      <c r="G23" s="27" t="s">
        <v>1</v>
      </c>
      <c r="H23" s="27" t="s">
        <v>34</v>
      </c>
      <c r="I23" s="26" t="s">
        <v>52</v>
      </c>
      <c r="J23" s="26"/>
      <c r="K23" s="19" t="s">
        <v>248</v>
      </c>
      <c r="L23" s="19" t="s">
        <v>248</v>
      </c>
      <c r="M23" s="20">
        <f t="shared" si="0"/>
        <v>0</v>
      </c>
      <c r="N23" s="29"/>
      <c r="O23" s="29"/>
      <c r="P23" s="30">
        <f t="shared" si="1"/>
        <v>0</v>
      </c>
      <c r="Q23" s="19"/>
      <c r="R23" s="19"/>
      <c r="S23" s="20">
        <f t="shared" si="2"/>
        <v>0</v>
      </c>
      <c r="T23" s="31"/>
      <c r="U23" s="31"/>
      <c r="V23" s="30">
        <f t="shared" si="3"/>
        <v>0</v>
      </c>
      <c r="W23" s="19"/>
      <c r="X23" s="19"/>
      <c r="Y23" s="20">
        <f t="shared" si="4"/>
        <v>0</v>
      </c>
      <c r="Z23" s="29"/>
      <c r="AA23" s="29"/>
      <c r="AB23" s="30">
        <f t="shared" si="5"/>
        <v>0</v>
      </c>
      <c r="AC23" s="19"/>
      <c r="AD23" s="19"/>
      <c r="AE23" s="20">
        <f t="shared" si="6"/>
        <v>0</v>
      </c>
      <c r="AF23" s="29"/>
      <c r="AG23" s="29"/>
      <c r="AH23" s="30">
        <f t="shared" si="7"/>
        <v>0</v>
      </c>
    </row>
    <row r="24" spans="2:34" ht="100.5" customHeight="1" x14ac:dyDescent="0.25">
      <c r="B24" s="25">
        <v>2007</v>
      </c>
      <c r="C24" s="25" t="s">
        <v>49</v>
      </c>
      <c r="D24" s="26" t="s">
        <v>57</v>
      </c>
      <c r="E24" s="26" t="s">
        <v>34</v>
      </c>
      <c r="F24" s="26" t="s">
        <v>58</v>
      </c>
      <c r="G24" s="27" t="s">
        <v>59</v>
      </c>
      <c r="H24" s="27" t="s">
        <v>34</v>
      </c>
      <c r="I24" s="26" t="s">
        <v>52</v>
      </c>
      <c r="J24" s="26"/>
      <c r="K24" s="19" t="s">
        <v>248</v>
      </c>
      <c r="L24" s="19" t="s">
        <v>248</v>
      </c>
      <c r="M24" s="20">
        <f t="shared" si="0"/>
        <v>0</v>
      </c>
      <c r="N24" s="29"/>
      <c r="O24" s="29"/>
      <c r="P24" s="30">
        <f t="shared" si="1"/>
        <v>0</v>
      </c>
      <c r="Q24" s="19"/>
      <c r="R24" s="19"/>
      <c r="S24" s="20">
        <f t="shared" si="2"/>
        <v>0</v>
      </c>
      <c r="T24" s="31"/>
      <c r="U24" s="31"/>
      <c r="V24" s="30">
        <f t="shared" si="3"/>
        <v>0</v>
      </c>
      <c r="W24" s="19"/>
      <c r="X24" s="19"/>
      <c r="Y24" s="20">
        <f t="shared" si="4"/>
        <v>0</v>
      </c>
      <c r="Z24" s="29"/>
      <c r="AA24" s="29"/>
      <c r="AB24" s="30">
        <f t="shared" si="5"/>
        <v>0</v>
      </c>
      <c r="AC24" s="19"/>
      <c r="AD24" s="19"/>
      <c r="AE24" s="20">
        <f t="shared" si="6"/>
        <v>0</v>
      </c>
      <c r="AF24" s="29"/>
      <c r="AG24" s="29"/>
      <c r="AH24" s="30">
        <f t="shared" si="7"/>
        <v>0</v>
      </c>
    </row>
    <row r="25" spans="2:34" ht="100.5" customHeight="1" x14ac:dyDescent="0.25">
      <c r="B25" s="25">
        <v>2008</v>
      </c>
      <c r="C25" s="25" t="s">
        <v>19</v>
      </c>
      <c r="D25" s="26" t="s">
        <v>60</v>
      </c>
      <c r="E25" s="26" t="s">
        <v>34</v>
      </c>
      <c r="F25" s="26" t="s">
        <v>61</v>
      </c>
      <c r="G25" s="27" t="s">
        <v>62</v>
      </c>
      <c r="H25" s="27" t="s">
        <v>34</v>
      </c>
      <c r="I25" s="26" t="s">
        <v>63</v>
      </c>
      <c r="J25" s="26"/>
      <c r="K25" s="19" t="s">
        <v>255</v>
      </c>
      <c r="L25" s="19" t="s">
        <v>255</v>
      </c>
      <c r="M25" s="20">
        <f t="shared" si="0"/>
        <v>0</v>
      </c>
      <c r="N25" s="29" t="s">
        <v>248</v>
      </c>
      <c r="O25" s="29" t="s">
        <v>248</v>
      </c>
      <c r="P25" s="30">
        <f t="shared" si="1"/>
        <v>0</v>
      </c>
      <c r="Q25" s="19"/>
      <c r="R25" s="19"/>
      <c r="S25" s="20">
        <f t="shared" si="2"/>
        <v>0</v>
      </c>
      <c r="T25" s="29"/>
      <c r="U25" s="29"/>
      <c r="V25" s="30">
        <f t="shared" si="3"/>
        <v>0</v>
      </c>
      <c r="W25" s="19"/>
      <c r="X25" s="19"/>
      <c r="Y25" s="20">
        <f t="shared" si="4"/>
        <v>0</v>
      </c>
      <c r="Z25" s="29"/>
      <c r="AA25" s="29"/>
      <c r="AB25" s="30">
        <f t="shared" si="5"/>
        <v>0</v>
      </c>
      <c r="AC25" s="19"/>
      <c r="AD25" s="19"/>
      <c r="AE25" s="20">
        <f t="shared" si="6"/>
        <v>0</v>
      </c>
      <c r="AF25" s="29"/>
      <c r="AG25" s="29"/>
      <c r="AH25" s="30">
        <f t="shared" si="7"/>
        <v>0</v>
      </c>
    </row>
    <row r="26" spans="2:34" ht="100.5" customHeight="1" x14ac:dyDescent="0.25">
      <c r="B26" s="25">
        <v>2008</v>
      </c>
      <c r="C26" s="25" t="s">
        <v>26</v>
      </c>
      <c r="D26" s="26" t="s">
        <v>64</v>
      </c>
      <c r="E26" s="26" t="s">
        <v>34</v>
      </c>
      <c r="F26" s="26" t="s">
        <v>68</v>
      </c>
      <c r="G26" s="27" t="s">
        <v>62</v>
      </c>
      <c r="H26" s="27" t="s">
        <v>34</v>
      </c>
      <c r="I26" s="26" t="s">
        <v>63</v>
      </c>
      <c r="J26" s="26"/>
      <c r="K26" s="19" t="s">
        <v>255</v>
      </c>
      <c r="L26" s="19" t="s">
        <v>255</v>
      </c>
      <c r="M26" s="20">
        <f t="shared" si="0"/>
        <v>0</v>
      </c>
      <c r="N26" s="29" t="s">
        <v>248</v>
      </c>
      <c r="O26" s="29" t="s">
        <v>248</v>
      </c>
      <c r="P26" s="30">
        <f t="shared" si="1"/>
        <v>0</v>
      </c>
      <c r="Q26" s="19"/>
      <c r="R26" s="19"/>
      <c r="S26" s="20">
        <f t="shared" si="2"/>
        <v>0</v>
      </c>
      <c r="T26" s="29"/>
      <c r="U26" s="29"/>
      <c r="V26" s="30">
        <f t="shared" si="3"/>
        <v>0</v>
      </c>
      <c r="W26" s="19"/>
      <c r="X26" s="19"/>
      <c r="Y26" s="20">
        <f t="shared" si="4"/>
        <v>0</v>
      </c>
      <c r="Z26" s="29"/>
      <c r="AA26" s="29"/>
      <c r="AB26" s="30">
        <f t="shared" si="5"/>
        <v>0</v>
      </c>
      <c r="AC26" s="19"/>
      <c r="AD26" s="19"/>
      <c r="AE26" s="20">
        <f t="shared" si="6"/>
        <v>0</v>
      </c>
      <c r="AF26" s="29"/>
      <c r="AG26" s="29"/>
      <c r="AH26" s="30">
        <f t="shared" si="7"/>
        <v>0</v>
      </c>
    </row>
    <row r="27" spans="2:34" ht="100.5" customHeight="1" x14ac:dyDescent="0.25">
      <c r="B27" s="25">
        <v>2008</v>
      </c>
      <c r="C27" s="25" t="s">
        <v>65</v>
      </c>
      <c r="D27" s="26" t="s">
        <v>67</v>
      </c>
      <c r="E27" s="26" t="s">
        <v>34</v>
      </c>
      <c r="F27" s="26" t="s">
        <v>252</v>
      </c>
      <c r="G27" s="27" t="s">
        <v>1</v>
      </c>
      <c r="H27" s="27" t="s">
        <v>34</v>
      </c>
      <c r="I27" s="26" t="s">
        <v>69</v>
      </c>
      <c r="J27" s="26"/>
      <c r="K27" s="19" t="s">
        <v>255</v>
      </c>
      <c r="L27" s="19" t="s">
        <v>255</v>
      </c>
      <c r="M27" s="20">
        <f t="shared" si="0"/>
        <v>0</v>
      </c>
      <c r="N27" s="29" t="s">
        <v>248</v>
      </c>
      <c r="O27" s="29" t="s">
        <v>248</v>
      </c>
      <c r="P27" s="30">
        <f t="shared" si="1"/>
        <v>0</v>
      </c>
      <c r="Q27" s="19"/>
      <c r="R27" s="19"/>
      <c r="S27" s="20">
        <f t="shared" si="2"/>
        <v>0</v>
      </c>
      <c r="T27" s="29"/>
      <c r="U27" s="29"/>
      <c r="V27" s="30">
        <f t="shared" si="3"/>
        <v>0</v>
      </c>
      <c r="W27" s="19"/>
      <c r="X27" s="19"/>
      <c r="Y27" s="20">
        <f t="shared" si="4"/>
        <v>0</v>
      </c>
      <c r="Z27" s="29"/>
      <c r="AA27" s="29"/>
      <c r="AB27" s="30">
        <f t="shared" si="5"/>
        <v>0</v>
      </c>
      <c r="AC27" s="19"/>
      <c r="AD27" s="19"/>
      <c r="AE27" s="20">
        <f t="shared" si="6"/>
        <v>0</v>
      </c>
      <c r="AF27" s="29"/>
      <c r="AG27" s="29"/>
      <c r="AH27" s="30">
        <f t="shared" si="7"/>
        <v>0</v>
      </c>
    </row>
    <row r="28" spans="2:34" ht="100.5" customHeight="1" x14ac:dyDescent="0.25">
      <c r="B28" s="25">
        <v>2008</v>
      </c>
      <c r="C28" s="25" t="s">
        <v>65</v>
      </c>
      <c r="D28" s="26" t="s">
        <v>71</v>
      </c>
      <c r="E28" s="26" t="s">
        <v>34</v>
      </c>
      <c r="F28" s="26" t="s">
        <v>253</v>
      </c>
      <c r="G28" s="27" t="s">
        <v>72</v>
      </c>
      <c r="H28" s="27" t="s">
        <v>34</v>
      </c>
      <c r="I28" s="26" t="s">
        <v>73</v>
      </c>
      <c r="J28" s="26"/>
      <c r="K28" s="19" t="s">
        <v>255</v>
      </c>
      <c r="L28" s="19" t="s">
        <v>255</v>
      </c>
      <c r="M28" s="20">
        <f t="shared" si="0"/>
        <v>0</v>
      </c>
      <c r="N28" s="29" t="s">
        <v>248</v>
      </c>
      <c r="O28" s="29" t="s">
        <v>248</v>
      </c>
      <c r="P28" s="30">
        <f t="shared" si="1"/>
        <v>0</v>
      </c>
      <c r="Q28" s="19"/>
      <c r="R28" s="19"/>
      <c r="S28" s="20">
        <f t="shared" si="2"/>
        <v>0</v>
      </c>
      <c r="T28" s="29"/>
      <c r="U28" s="29"/>
      <c r="V28" s="30">
        <f t="shared" si="3"/>
        <v>0</v>
      </c>
      <c r="W28" s="19"/>
      <c r="X28" s="19"/>
      <c r="Y28" s="20">
        <f t="shared" si="4"/>
        <v>0</v>
      </c>
      <c r="Z28" s="29"/>
      <c r="AA28" s="29"/>
      <c r="AB28" s="30">
        <f t="shared" si="5"/>
        <v>0</v>
      </c>
      <c r="AC28" s="19"/>
      <c r="AD28" s="19"/>
      <c r="AE28" s="20">
        <f t="shared" si="6"/>
        <v>0</v>
      </c>
      <c r="AF28" s="29"/>
      <c r="AG28" s="29"/>
      <c r="AH28" s="30">
        <f t="shared" si="7"/>
        <v>0</v>
      </c>
    </row>
    <row r="29" spans="2:34" ht="100.5" customHeight="1" x14ac:dyDescent="0.25">
      <c r="B29" s="25">
        <v>2008</v>
      </c>
      <c r="C29" s="25" t="s">
        <v>65</v>
      </c>
      <c r="D29" s="26" t="s">
        <v>74</v>
      </c>
      <c r="E29" s="26" t="s">
        <v>34</v>
      </c>
      <c r="F29" s="26" t="s">
        <v>254</v>
      </c>
      <c r="G29" s="27" t="s">
        <v>72</v>
      </c>
      <c r="H29" s="27" t="s">
        <v>34</v>
      </c>
      <c r="I29" s="26" t="s">
        <v>73</v>
      </c>
      <c r="J29" s="26"/>
      <c r="K29" s="19" t="s">
        <v>255</v>
      </c>
      <c r="L29" s="19" t="s">
        <v>255</v>
      </c>
      <c r="M29" s="20">
        <f t="shared" si="0"/>
        <v>0</v>
      </c>
      <c r="N29" s="29" t="s">
        <v>248</v>
      </c>
      <c r="O29" s="29" t="s">
        <v>248</v>
      </c>
      <c r="P29" s="30">
        <f t="shared" si="1"/>
        <v>0</v>
      </c>
      <c r="Q29" s="19"/>
      <c r="R29" s="19"/>
      <c r="S29" s="20">
        <f t="shared" si="2"/>
        <v>0</v>
      </c>
      <c r="T29" s="29"/>
      <c r="U29" s="29"/>
      <c r="V29" s="30">
        <f t="shared" si="3"/>
        <v>0</v>
      </c>
      <c r="W29" s="19"/>
      <c r="X29" s="19"/>
      <c r="Y29" s="20">
        <f t="shared" si="4"/>
        <v>0</v>
      </c>
      <c r="Z29" s="29"/>
      <c r="AA29" s="29"/>
      <c r="AB29" s="30">
        <f t="shared" si="5"/>
        <v>0</v>
      </c>
      <c r="AC29" s="19"/>
      <c r="AD29" s="19"/>
      <c r="AE29" s="20">
        <f t="shared" si="6"/>
        <v>0</v>
      </c>
      <c r="AF29" s="29"/>
      <c r="AG29" s="29"/>
      <c r="AH29" s="30">
        <f t="shared" si="7"/>
        <v>0</v>
      </c>
    </row>
    <row r="30" spans="2:34" ht="100.5" customHeight="1" x14ac:dyDescent="0.25">
      <c r="B30" s="25">
        <v>2008</v>
      </c>
      <c r="C30" s="25" t="s">
        <v>49</v>
      </c>
      <c r="D30" s="26" t="s">
        <v>75</v>
      </c>
      <c r="E30" s="26" t="s">
        <v>34</v>
      </c>
      <c r="F30" s="26" t="s">
        <v>250</v>
      </c>
      <c r="G30" s="27" t="s">
        <v>29</v>
      </c>
      <c r="H30" s="27" t="s">
        <v>34</v>
      </c>
      <c r="I30" s="26" t="s">
        <v>76</v>
      </c>
      <c r="J30" s="26"/>
      <c r="K30" s="19" t="s">
        <v>255</v>
      </c>
      <c r="L30" s="19" t="s">
        <v>255</v>
      </c>
      <c r="M30" s="20">
        <f t="shared" si="0"/>
        <v>0</v>
      </c>
      <c r="N30" s="29" t="s">
        <v>248</v>
      </c>
      <c r="O30" s="29" t="s">
        <v>248</v>
      </c>
      <c r="P30" s="30">
        <f t="shared" si="1"/>
        <v>0</v>
      </c>
      <c r="Q30" s="19"/>
      <c r="R30" s="19"/>
      <c r="S30" s="20">
        <f t="shared" si="2"/>
        <v>0</v>
      </c>
      <c r="T30" s="29"/>
      <c r="U30" s="29"/>
      <c r="V30" s="30">
        <f t="shared" si="3"/>
        <v>0</v>
      </c>
      <c r="W30" s="19"/>
      <c r="X30" s="19"/>
      <c r="Y30" s="20">
        <f t="shared" si="4"/>
        <v>0</v>
      </c>
      <c r="Z30" s="29"/>
      <c r="AA30" s="29"/>
      <c r="AB30" s="30">
        <f t="shared" si="5"/>
        <v>0</v>
      </c>
      <c r="AC30" s="19"/>
      <c r="AD30" s="19"/>
      <c r="AE30" s="20">
        <f t="shared" si="6"/>
        <v>0</v>
      </c>
      <c r="AF30" s="29"/>
      <c r="AG30" s="29"/>
      <c r="AH30" s="30">
        <f t="shared" si="7"/>
        <v>0</v>
      </c>
    </row>
    <row r="31" spans="2:34" ht="100.5" customHeight="1" x14ac:dyDescent="0.25">
      <c r="B31" s="25">
        <v>2008</v>
      </c>
      <c r="C31" s="25" t="s">
        <v>49</v>
      </c>
      <c r="D31" s="26" t="s">
        <v>77</v>
      </c>
      <c r="E31" s="26" t="s">
        <v>34</v>
      </c>
      <c r="F31" s="26" t="s">
        <v>249</v>
      </c>
      <c r="G31" s="27" t="s">
        <v>29</v>
      </c>
      <c r="H31" s="27" t="s">
        <v>34</v>
      </c>
      <c r="I31" s="26" t="s">
        <v>78</v>
      </c>
      <c r="J31" s="26"/>
      <c r="K31" s="19" t="s">
        <v>255</v>
      </c>
      <c r="L31" s="19" t="s">
        <v>255</v>
      </c>
      <c r="M31" s="20">
        <f t="shared" si="0"/>
        <v>0</v>
      </c>
      <c r="N31" s="29" t="s">
        <v>248</v>
      </c>
      <c r="O31" s="29" t="s">
        <v>248</v>
      </c>
      <c r="P31" s="30">
        <f t="shared" si="1"/>
        <v>0</v>
      </c>
      <c r="Q31" s="19"/>
      <c r="R31" s="19"/>
      <c r="S31" s="20">
        <f t="shared" si="2"/>
        <v>0</v>
      </c>
      <c r="T31" s="29"/>
      <c r="U31" s="29"/>
      <c r="V31" s="30">
        <f t="shared" si="3"/>
        <v>0</v>
      </c>
      <c r="W31" s="19"/>
      <c r="X31" s="19"/>
      <c r="Y31" s="20">
        <f t="shared" si="4"/>
        <v>0</v>
      </c>
      <c r="Z31" s="29"/>
      <c r="AA31" s="29"/>
      <c r="AB31" s="30">
        <f t="shared" si="5"/>
        <v>0</v>
      </c>
      <c r="AC31" s="19"/>
      <c r="AD31" s="19"/>
      <c r="AE31" s="20">
        <f t="shared" si="6"/>
        <v>0</v>
      </c>
      <c r="AF31" s="29"/>
      <c r="AG31" s="29"/>
      <c r="AH31" s="30">
        <f t="shared" si="7"/>
        <v>0</v>
      </c>
    </row>
    <row r="32" spans="2:34" ht="100.5" customHeight="1" x14ac:dyDescent="0.25">
      <c r="B32" s="25">
        <v>2009</v>
      </c>
      <c r="C32" s="25" t="s">
        <v>19</v>
      </c>
      <c r="D32" s="27" t="s">
        <v>79</v>
      </c>
      <c r="E32" s="26" t="s">
        <v>34</v>
      </c>
      <c r="F32" s="26" t="s">
        <v>80</v>
      </c>
      <c r="G32" s="25" t="s">
        <v>62</v>
      </c>
      <c r="H32" s="27" t="s">
        <v>34</v>
      </c>
      <c r="I32" s="26" t="s">
        <v>81</v>
      </c>
      <c r="J32" s="26"/>
      <c r="K32" s="19" t="s">
        <v>255</v>
      </c>
      <c r="L32" s="19" t="s">
        <v>255</v>
      </c>
      <c r="M32" s="20">
        <f t="shared" si="0"/>
        <v>0</v>
      </c>
      <c r="N32" s="29" t="s">
        <v>255</v>
      </c>
      <c r="O32" s="29" t="s">
        <v>255</v>
      </c>
      <c r="P32" s="30">
        <f t="shared" si="1"/>
        <v>0</v>
      </c>
      <c r="Q32" s="19" t="s">
        <v>248</v>
      </c>
      <c r="R32" s="19" t="s">
        <v>248</v>
      </c>
      <c r="S32" s="20">
        <f t="shared" si="2"/>
        <v>0</v>
      </c>
      <c r="T32" s="29"/>
      <c r="U32" s="29"/>
      <c r="V32" s="30">
        <f t="shared" si="3"/>
        <v>0</v>
      </c>
      <c r="W32" s="19"/>
      <c r="X32" s="19"/>
      <c r="Y32" s="20">
        <f t="shared" si="4"/>
        <v>0</v>
      </c>
      <c r="Z32" s="29"/>
      <c r="AA32" s="29"/>
      <c r="AB32" s="30">
        <f t="shared" si="5"/>
        <v>0</v>
      </c>
      <c r="AC32" s="19"/>
      <c r="AD32" s="19"/>
      <c r="AE32" s="20">
        <f t="shared" si="6"/>
        <v>0</v>
      </c>
      <c r="AF32" s="29"/>
      <c r="AG32" s="29"/>
      <c r="AH32" s="30">
        <f t="shared" si="7"/>
        <v>0</v>
      </c>
    </row>
    <row r="33" spans="2:34" ht="100.5" customHeight="1" x14ac:dyDescent="0.25">
      <c r="B33" s="25">
        <v>2009</v>
      </c>
      <c r="C33" s="25" t="s">
        <v>26</v>
      </c>
      <c r="D33" s="27" t="s">
        <v>82</v>
      </c>
      <c r="E33" s="26" t="s">
        <v>34</v>
      </c>
      <c r="F33" s="26" t="s">
        <v>83</v>
      </c>
      <c r="G33" s="25" t="s">
        <v>62</v>
      </c>
      <c r="H33" s="27" t="s">
        <v>34</v>
      </c>
      <c r="I33" s="26" t="s">
        <v>81</v>
      </c>
      <c r="J33" s="26" t="s">
        <v>90</v>
      </c>
      <c r="K33" s="19" t="s">
        <v>255</v>
      </c>
      <c r="L33" s="19" t="s">
        <v>255</v>
      </c>
      <c r="M33" s="20">
        <f t="shared" si="0"/>
        <v>0</v>
      </c>
      <c r="N33" s="29" t="s">
        <v>255</v>
      </c>
      <c r="O33" s="29" t="s">
        <v>255</v>
      </c>
      <c r="P33" s="30">
        <f t="shared" si="1"/>
        <v>0</v>
      </c>
      <c r="Q33" s="19" t="s">
        <v>248</v>
      </c>
      <c r="R33" s="19" t="s">
        <v>248</v>
      </c>
      <c r="S33" s="20">
        <f t="shared" si="2"/>
        <v>0</v>
      </c>
      <c r="T33" s="29"/>
      <c r="U33" s="29"/>
      <c r="V33" s="30">
        <f t="shared" si="3"/>
        <v>0</v>
      </c>
      <c r="W33" s="19"/>
      <c r="X33" s="19"/>
      <c r="Y33" s="20">
        <f t="shared" si="4"/>
        <v>0</v>
      </c>
      <c r="Z33" s="29"/>
      <c r="AA33" s="29"/>
      <c r="AB33" s="30">
        <f t="shared" si="5"/>
        <v>0</v>
      </c>
      <c r="AC33" s="19"/>
      <c r="AD33" s="19"/>
      <c r="AE33" s="20">
        <f t="shared" si="6"/>
        <v>0</v>
      </c>
      <c r="AF33" s="29"/>
      <c r="AG33" s="29"/>
      <c r="AH33" s="30">
        <f t="shared" si="7"/>
        <v>0</v>
      </c>
    </row>
    <row r="34" spans="2:34" ht="100.5" customHeight="1" x14ac:dyDescent="0.25">
      <c r="B34" s="25">
        <v>2009</v>
      </c>
      <c r="C34" s="25" t="s">
        <v>26</v>
      </c>
      <c r="D34" s="27" t="s">
        <v>84</v>
      </c>
      <c r="E34" s="26" t="s">
        <v>34</v>
      </c>
      <c r="F34" s="26" t="s">
        <v>85</v>
      </c>
      <c r="G34" s="25" t="s">
        <v>29</v>
      </c>
      <c r="H34" s="27" t="s">
        <v>34</v>
      </c>
      <c r="I34" s="26" t="s">
        <v>86</v>
      </c>
      <c r="J34" s="26"/>
      <c r="K34" s="19" t="s">
        <v>255</v>
      </c>
      <c r="L34" s="19" t="s">
        <v>255</v>
      </c>
      <c r="M34" s="20">
        <f t="shared" si="0"/>
        <v>0</v>
      </c>
      <c r="N34" s="29" t="s">
        <v>255</v>
      </c>
      <c r="O34" s="29" t="s">
        <v>255</v>
      </c>
      <c r="P34" s="30">
        <f t="shared" si="1"/>
        <v>0</v>
      </c>
      <c r="Q34" s="19" t="s">
        <v>248</v>
      </c>
      <c r="R34" s="19" t="s">
        <v>248</v>
      </c>
      <c r="S34" s="20">
        <f t="shared" si="2"/>
        <v>0</v>
      </c>
      <c r="T34" s="29"/>
      <c r="U34" s="29"/>
      <c r="V34" s="30">
        <f t="shared" si="3"/>
        <v>0</v>
      </c>
      <c r="W34" s="19"/>
      <c r="X34" s="19"/>
      <c r="Y34" s="20">
        <f t="shared" si="4"/>
        <v>0</v>
      </c>
      <c r="Z34" s="29"/>
      <c r="AA34" s="29"/>
      <c r="AB34" s="30">
        <f t="shared" si="5"/>
        <v>0</v>
      </c>
      <c r="AC34" s="19"/>
      <c r="AD34" s="19"/>
      <c r="AE34" s="20">
        <f t="shared" si="6"/>
        <v>0</v>
      </c>
      <c r="AF34" s="29"/>
      <c r="AG34" s="29"/>
      <c r="AH34" s="30">
        <f t="shared" si="7"/>
        <v>0</v>
      </c>
    </row>
    <row r="35" spans="2:34" ht="100.5" customHeight="1" x14ac:dyDescent="0.25">
      <c r="B35" s="25">
        <v>2009</v>
      </c>
      <c r="C35" s="25" t="s">
        <v>65</v>
      </c>
      <c r="D35" s="27" t="s">
        <v>87</v>
      </c>
      <c r="E35" s="26" t="s">
        <v>34</v>
      </c>
      <c r="F35" s="26" t="s">
        <v>88</v>
      </c>
      <c r="G35" s="25" t="s">
        <v>72</v>
      </c>
      <c r="H35" s="27" t="s">
        <v>34</v>
      </c>
      <c r="I35" s="26" t="s">
        <v>89</v>
      </c>
      <c r="J35" s="26"/>
      <c r="K35" s="19" t="s">
        <v>255</v>
      </c>
      <c r="L35" s="19" t="s">
        <v>255</v>
      </c>
      <c r="M35" s="20">
        <f t="shared" si="0"/>
        <v>0</v>
      </c>
      <c r="N35" s="29" t="s">
        <v>255</v>
      </c>
      <c r="O35" s="29" t="s">
        <v>255</v>
      </c>
      <c r="P35" s="30">
        <f t="shared" si="1"/>
        <v>0</v>
      </c>
      <c r="Q35" s="19" t="s">
        <v>248</v>
      </c>
      <c r="R35" s="19" t="s">
        <v>248</v>
      </c>
      <c r="S35" s="20">
        <f t="shared" si="2"/>
        <v>0</v>
      </c>
      <c r="T35" s="29"/>
      <c r="U35" s="29"/>
      <c r="V35" s="30">
        <f t="shared" si="3"/>
        <v>0</v>
      </c>
      <c r="W35" s="19"/>
      <c r="X35" s="19"/>
      <c r="Y35" s="20">
        <f t="shared" si="4"/>
        <v>0</v>
      </c>
      <c r="Z35" s="29"/>
      <c r="AA35" s="29"/>
      <c r="AB35" s="30">
        <f t="shared" si="5"/>
        <v>0</v>
      </c>
      <c r="AC35" s="19"/>
      <c r="AD35" s="19"/>
      <c r="AE35" s="20">
        <f t="shared" si="6"/>
        <v>0</v>
      </c>
      <c r="AF35" s="29"/>
      <c r="AG35" s="29"/>
      <c r="AH35" s="30">
        <f t="shared" si="7"/>
        <v>0</v>
      </c>
    </row>
    <row r="36" spans="2:34" ht="100.5" customHeight="1" x14ac:dyDescent="0.25">
      <c r="B36" s="25">
        <v>2009</v>
      </c>
      <c r="C36" s="25" t="s">
        <v>65</v>
      </c>
      <c r="D36" s="27" t="s">
        <v>123</v>
      </c>
      <c r="E36" s="26" t="s">
        <v>34</v>
      </c>
      <c r="F36" s="26" t="s">
        <v>91</v>
      </c>
      <c r="G36" s="25" t="s">
        <v>72</v>
      </c>
      <c r="H36" s="27" t="s">
        <v>34</v>
      </c>
      <c r="I36" s="26" t="s">
        <v>89</v>
      </c>
      <c r="J36" s="26" t="s">
        <v>92</v>
      </c>
      <c r="K36" s="19" t="s">
        <v>255</v>
      </c>
      <c r="L36" s="19" t="s">
        <v>255</v>
      </c>
      <c r="M36" s="20">
        <f t="shared" si="0"/>
        <v>0</v>
      </c>
      <c r="N36" s="29" t="s">
        <v>255</v>
      </c>
      <c r="O36" s="29" t="s">
        <v>255</v>
      </c>
      <c r="P36" s="30">
        <f t="shared" si="1"/>
        <v>0</v>
      </c>
      <c r="Q36" s="19" t="s">
        <v>248</v>
      </c>
      <c r="R36" s="19" t="s">
        <v>248</v>
      </c>
      <c r="S36" s="20">
        <f t="shared" si="2"/>
        <v>0</v>
      </c>
      <c r="T36" s="29"/>
      <c r="U36" s="29"/>
      <c r="V36" s="30">
        <f t="shared" si="3"/>
        <v>0</v>
      </c>
      <c r="W36" s="19"/>
      <c r="X36" s="19"/>
      <c r="Y36" s="20">
        <f t="shared" si="4"/>
        <v>0</v>
      </c>
      <c r="Z36" s="29"/>
      <c r="AA36" s="29"/>
      <c r="AB36" s="30">
        <f t="shared" si="5"/>
        <v>0</v>
      </c>
      <c r="AC36" s="19"/>
      <c r="AD36" s="19"/>
      <c r="AE36" s="20">
        <f t="shared" si="6"/>
        <v>0</v>
      </c>
      <c r="AF36" s="29"/>
      <c r="AG36" s="29"/>
      <c r="AH36" s="30">
        <f t="shared" si="7"/>
        <v>0</v>
      </c>
    </row>
    <row r="37" spans="2:34" ht="100.5" customHeight="1" x14ac:dyDescent="0.25">
      <c r="B37" s="25">
        <v>2009</v>
      </c>
      <c r="C37" s="25" t="s">
        <v>65</v>
      </c>
      <c r="D37" s="27" t="s">
        <v>124</v>
      </c>
      <c r="E37" s="26" t="s">
        <v>34</v>
      </c>
      <c r="F37" s="26" t="s">
        <v>93</v>
      </c>
      <c r="G37" s="25" t="s">
        <v>72</v>
      </c>
      <c r="H37" s="27" t="s">
        <v>34</v>
      </c>
      <c r="I37" s="26" t="s">
        <v>89</v>
      </c>
      <c r="J37" s="26"/>
      <c r="K37" s="19" t="s">
        <v>255</v>
      </c>
      <c r="L37" s="19" t="s">
        <v>255</v>
      </c>
      <c r="M37" s="20">
        <f t="shared" si="0"/>
        <v>0</v>
      </c>
      <c r="N37" s="29" t="s">
        <v>255</v>
      </c>
      <c r="O37" s="29" t="s">
        <v>255</v>
      </c>
      <c r="P37" s="30">
        <f t="shared" si="1"/>
        <v>0</v>
      </c>
      <c r="Q37" s="19" t="s">
        <v>248</v>
      </c>
      <c r="R37" s="19" t="s">
        <v>248</v>
      </c>
      <c r="S37" s="20">
        <f t="shared" si="2"/>
        <v>0</v>
      </c>
      <c r="T37" s="29"/>
      <c r="U37" s="29"/>
      <c r="V37" s="30">
        <f t="shared" si="3"/>
        <v>0</v>
      </c>
      <c r="W37" s="19"/>
      <c r="X37" s="19"/>
      <c r="Y37" s="20">
        <f t="shared" si="4"/>
        <v>0</v>
      </c>
      <c r="Z37" s="29"/>
      <c r="AA37" s="29"/>
      <c r="AB37" s="30">
        <f t="shared" si="5"/>
        <v>0</v>
      </c>
      <c r="AC37" s="19"/>
      <c r="AD37" s="19"/>
      <c r="AE37" s="20">
        <f t="shared" si="6"/>
        <v>0</v>
      </c>
      <c r="AF37" s="29"/>
      <c r="AG37" s="29"/>
      <c r="AH37" s="30">
        <f t="shared" si="7"/>
        <v>0</v>
      </c>
    </row>
    <row r="38" spans="2:34" ht="100.5" customHeight="1" x14ac:dyDescent="0.25">
      <c r="B38" s="25">
        <v>2009</v>
      </c>
      <c r="C38" s="25" t="s">
        <v>65</v>
      </c>
      <c r="D38" s="27" t="s">
        <v>94</v>
      </c>
      <c r="E38" s="26" t="s">
        <v>34</v>
      </c>
      <c r="F38" s="26" t="s">
        <v>94</v>
      </c>
      <c r="G38" s="25" t="s">
        <v>72</v>
      </c>
      <c r="H38" s="27" t="s">
        <v>34</v>
      </c>
      <c r="I38" s="26" t="s">
        <v>89</v>
      </c>
      <c r="J38" s="26"/>
      <c r="K38" s="19" t="s">
        <v>255</v>
      </c>
      <c r="L38" s="19" t="s">
        <v>255</v>
      </c>
      <c r="M38" s="20">
        <f t="shared" si="0"/>
        <v>0</v>
      </c>
      <c r="N38" s="29" t="s">
        <v>255</v>
      </c>
      <c r="O38" s="29" t="s">
        <v>255</v>
      </c>
      <c r="P38" s="30">
        <f t="shared" si="1"/>
        <v>0</v>
      </c>
      <c r="Q38" s="19" t="s">
        <v>248</v>
      </c>
      <c r="R38" s="19" t="s">
        <v>248</v>
      </c>
      <c r="S38" s="20">
        <f t="shared" si="2"/>
        <v>0</v>
      </c>
      <c r="T38" s="29"/>
      <c r="U38" s="29"/>
      <c r="V38" s="30">
        <f t="shared" si="3"/>
        <v>0</v>
      </c>
      <c r="W38" s="19"/>
      <c r="X38" s="19"/>
      <c r="Y38" s="20">
        <f t="shared" si="4"/>
        <v>0</v>
      </c>
      <c r="Z38" s="29"/>
      <c r="AA38" s="29"/>
      <c r="AB38" s="30">
        <f t="shared" si="5"/>
        <v>0</v>
      </c>
      <c r="AC38" s="19"/>
      <c r="AD38" s="19"/>
      <c r="AE38" s="20">
        <f t="shared" si="6"/>
        <v>0</v>
      </c>
      <c r="AF38" s="29"/>
      <c r="AG38" s="29"/>
      <c r="AH38" s="30">
        <f t="shared" si="7"/>
        <v>0</v>
      </c>
    </row>
    <row r="39" spans="2:34" ht="100.5" customHeight="1" x14ac:dyDescent="0.25">
      <c r="B39" s="25">
        <v>2009</v>
      </c>
      <c r="C39" s="25" t="s">
        <v>65</v>
      </c>
      <c r="D39" s="27" t="s">
        <v>95</v>
      </c>
      <c r="E39" s="26" t="s">
        <v>34</v>
      </c>
      <c r="F39" s="26" t="s">
        <v>96</v>
      </c>
      <c r="G39" s="25" t="s">
        <v>97</v>
      </c>
      <c r="H39" s="27" t="s">
        <v>34</v>
      </c>
      <c r="I39" s="26" t="s">
        <v>98</v>
      </c>
      <c r="J39" s="26"/>
      <c r="K39" s="19" t="s">
        <v>255</v>
      </c>
      <c r="L39" s="19" t="s">
        <v>255</v>
      </c>
      <c r="M39" s="20">
        <f t="shared" si="0"/>
        <v>0</v>
      </c>
      <c r="N39" s="29" t="s">
        <v>255</v>
      </c>
      <c r="O39" s="29" t="s">
        <v>255</v>
      </c>
      <c r="P39" s="30">
        <f t="shared" si="1"/>
        <v>0</v>
      </c>
      <c r="Q39" s="19" t="s">
        <v>248</v>
      </c>
      <c r="R39" s="19" t="s">
        <v>248</v>
      </c>
      <c r="S39" s="20">
        <f t="shared" si="2"/>
        <v>0</v>
      </c>
      <c r="T39" s="29"/>
      <c r="U39" s="29"/>
      <c r="V39" s="30">
        <f t="shared" si="3"/>
        <v>0</v>
      </c>
      <c r="W39" s="19"/>
      <c r="X39" s="19"/>
      <c r="Y39" s="20">
        <f t="shared" si="4"/>
        <v>0</v>
      </c>
      <c r="Z39" s="29"/>
      <c r="AA39" s="29"/>
      <c r="AB39" s="30">
        <f t="shared" si="5"/>
        <v>0</v>
      </c>
      <c r="AC39" s="19"/>
      <c r="AD39" s="19"/>
      <c r="AE39" s="20">
        <f t="shared" si="6"/>
        <v>0</v>
      </c>
      <c r="AF39" s="29"/>
      <c r="AG39" s="29"/>
      <c r="AH39" s="30">
        <f t="shared" si="7"/>
        <v>0</v>
      </c>
    </row>
    <row r="40" spans="2:34" ht="100.5" customHeight="1" x14ac:dyDescent="0.25">
      <c r="B40" s="25">
        <v>2009</v>
      </c>
      <c r="C40" s="25" t="s">
        <v>49</v>
      </c>
      <c r="D40" s="27" t="s">
        <v>99</v>
      </c>
      <c r="E40" s="26" t="s">
        <v>34</v>
      </c>
      <c r="F40" s="26" t="s">
        <v>100</v>
      </c>
      <c r="G40" s="25" t="s">
        <v>72</v>
      </c>
      <c r="H40" s="27" t="s">
        <v>34</v>
      </c>
      <c r="I40" s="26" t="s">
        <v>89</v>
      </c>
      <c r="J40" s="26"/>
      <c r="K40" s="19" t="s">
        <v>255</v>
      </c>
      <c r="L40" s="19" t="s">
        <v>255</v>
      </c>
      <c r="M40" s="20">
        <f t="shared" si="0"/>
        <v>0</v>
      </c>
      <c r="N40" s="29" t="s">
        <v>255</v>
      </c>
      <c r="O40" s="29" t="s">
        <v>255</v>
      </c>
      <c r="P40" s="30">
        <f t="shared" si="1"/>
        <v>0</v>
      </c>
      <c r="Q40" s="19" t="s">
        <v>248</v>
      </c>
      <c r="R40" s="19" t="s">
        <v>248</v>
      </c>
      <c r="S40" s="20">
        <f t="shared" si="2"/>
        <v>0</v>
      </c>
      <c r="T40" s="29"/>
      <c r="U40" s="29"/>
      <c r="V40" s="30">
        <f t="shared" si="3"/>
        <v>0</v>
      </c>
      <c r="W40" s="19"/>
      <c r="X40" s="19"/>
      <c r="Y40" s="20">
        <f t="shared" si="4"/>
        <v>0</v>
      </c>
      <c r="Z40" s="29"/>
      <c r="AA40" s="29"/>
      <c r="AB40" s="30">
        <f t="shared" si="5"/>
        <v>0</v>
      </c>
      <c r="AC40" s="19"/>
      <c r="AD40" s="19"/>
      <c r="AE40" s="20">
        <f t="shared" si="6"/>
        <v>0</v>
      </c>
      <c r="AF40" s="29"/>
      <c r="AG40" s="29"/>
      <c r="AH40" s="30">
        <f t="shared" si="7"/>
        <v>0</v>
      </c>
    </row>
    <row r="41" spans="2:34" ht="100.5" customHeight="1" x14ac:dyDescent="0.25">
      <c r="B41" s="25">
        <v>2009</v>
      </c>
      <c r="C41" s="25" t="s">
        <v>49</v>
      </c>
      <c r="D41" s="27" t="s">
        <v>101</v>
      </c>
      <c r="E41" s="26" t="s">
        <v>34</v>
      </c>
      <c r="F41" s="28" t="s">
        <v>103</v>
      </c>
      <c r="G41" s="25" t="s">
        <v>72</v>
      </c>
      <c r="H41" s="27" t="s">
        <v>34</v>
      </c>
      <c r="I41" s="26" t="s">
        <v>89</v>
      </c>
      <c r="J41" s="26" t="s">
        <v>102</v>
      </c>
      <c r="K41" s="19" t="s">
        <v>255</v>
      </c>
      <c r="L41" s="19" t="s">
        <v>255</v>
      </c>
      <c r="M41" s="20">
        <f t="shared" si="0"/>
        <v>0</v>
      </c>
      <c r="N41" s="29" t="s">
        <v>255</v>
      </c>
      <c r="O41" s="29" t="s">
        <v>255</v>
      </c>
      <c r="P41" s="30">
        <f t="shared" si="1"/>
        <v>0</v>
      </c>
      <c r="Q41" s="19" t="s">
        <v>248</v>
      </c>
      <c r="R41" s="19" t="s">
        <v>248</v>
      </c>
      <c r="S41" s="20">
        <f t="shared" si="2"/>
        <v>0</v>
      </c>
      <c r="T41" s="29"/>
      <c r="U41" s="29"/>
      <c r="V41" s="30">
        <f t="shared" si="3"/>
        <v>0</v>
      </c>
      <c r="W41" s="19"/>
      <c r="X41" s="19"/>
      <c r="Y41" s="20">
        <f t="shared" si="4"/>
        <v>0</v>
      </c>
      <c r="Z41" s="29"/>
      <c r="AA41" s="29"/>
      <c r="AB41" s="30">
        <f t="shared" si="5"/>
        <v>0</v>
      </c>
      <c r="AC41" s="19"/>
      <c r="AD41" s="19"/>
      <c r="AE41" s="20">
        <f t="shared" si="6"/>
        <v>0</v>
      </c>
      <c r="AF41" s="29"/>
      <c r="AG41" s="29"/>
      <c r="AH41" s="30">
        <f t="shared" si="7"/>
        <v>0</v>
      </c>
    </row>
    <row r="42" spans="2:34" ht="100.5" customHeight="1" x14ac:dyDescent="0.25">
      <c r="B42" s="25">
        <v>2009</v>
      </c>
      <c r="C42" s="25" t="s">
        <v>49</v>
      </c>
      <c r="D42" s="27" t="s">
        <v>104</v>
      </c>
      <c r="E42" s="26" t="s">
        <v>34</v>
      </c>
      <c r="F42" s="26" t="s">
        <v>105</v>
      </c>
      <c r="G42" s="25" t="s">
        <v>72</v>
      </c>
      <c r="H42" s="27" t="s">
        <v>34</v>
      </c>
      <c r="I42" s="26" t="s">
        <v>89</v>
      </c>
      <c r="J42" s="26"/>
      <c r="K42" s="19" t="s">
        <v>255</v>
      </c>
      <c r="L42" s="19" t="s">
        <v>255</v>
      </c>
      <c r="M42" s="20">
        <f t="shared" si="0"/>
        <v>0</v>
      </c>
      <c r="N42" s="29" t="s">
        <v>255</v>
      </c>
      <c r="O42" s="29" t="s">
        <v>255</v>
      </c>
      <c r="P42" s="30">
        <f t="shared" si="1"/>
        <v>0</v>
      </c>
      <c r="Q42" s="19" t="s">
        <v>248</v>
      </c>
      <c r="R42" s="19" t="s">
        <v>248</v>
      </c>
      <c r="S42" s="20">
        <f t="shared" si="2"/>
        <v>0</v>
      </c>
      <c r="T42" s="29"/>
      <c r="U42" s="29"/>
      <c r="V42" s="30">
        <f t="shared" si="3"/>
        <v>0</v>
      </c>
      <c r="W42" s="19"/>
      <c r="X42" s="19"/>
      <c r="Y42" s="20">
        <f t="shared" si="4"/>
        <v>0</v>
      </c>
      <c r="Z42" s="29"/>
      <c r="AA42" s="29"/>
      <c r="AB42" s="30">
        <f t="shared" si="5"/>
        <v>0</v>
      </c>
      <c r="AC42" s="19"/>
      <c r="AD42" s="19"/>
      <c r="AE42" s="20">
        <f t="shared" si="6"/>
        <v>0</v>
      </c>
      <c r="AF42" s="29"/>
      <c r="AG42" s="29"/>
      <c r="AH42" s="30">
        <f t="shared" si="7"/>
        <v>0</v>
      </c>
    </row>
    <row r="43" spans="2:34" ht="100.5" customHeight="1" x14ac:dyDescent="0.25">
      <c r="B43" s="25">
        <v>2009</v>
      </c>
      <c r="C43" s="25" t="s">
        <v>49</v>
      </c>
      <c r="D43" s="27" t="s">
        <v>106</v>
      </c>
      <c r="E43" s="26" t="s">
        <v>34</v>
      </c>
      <c r="F43" s="26" t="s">
        <v>107</v>
      </c>
      <c r="G43" s="25" t="s">
        <v>72</v>
      </c>
      <c r="H43" s="27" t="s">
        <v>34</v>
      </c>
      <c r="I43" s="26" t="s">
        <v>89</v>
      </c>
      <c r="J43" s="26"/>
      <c r="K43" s="19" t="s">
        <v>255</v>
      </c>
      <c r="L43" s="19" t="s">
        <v>255</v>
      </c>
      <c r="M43" s="20">
        <f t="shared" si="0"/>
        <v>0</v>
      </c>
      <c r="N43" s="29" t="s">
        <v>255</v>
      </c>
      <c r="O43" s="29" t="s">
        <v>255</v>
      </c>
      <c r="P43" s="30">
        <f t="shared" si="1"/>
        <v>0</v>
      </c>
      <c r="Q43" s="19" t="s">
        <v>248</v>
      </c>
      <c r="R43" s="19" t="s">
        <v>248</v>
      </c>
      <c r="S43" s="20">
        <f t="shared" si="2"/>
        <v>0</v>
      </c>
      <c r="T43" s="29"/>
      <c r="U43" s="29"/>
      <c r="V43" s="30">
        <f t="shared" si="3"/>
        <v>0</v>
      </c>
      <c r="W43" s="19"/>
      <c r="X43" s="19"/>
      <c r="Y43" s="20">
        <f t="shared" si="4"/>
        <v>0</v>
      </c>
      <c r="Z43" s="29"/>
      <c r="AA43" s="29"/>
      <c r="AB43" s="30">
        <f t="shared" si="5"/>
        <v>0</v>
      </c>
      <c r="AC43" s="19"/>
      <c r="AD43" s="19"/>
      <c r="AE43" s="20">
        <f t="shared" si="6"/>
        <v>0</v>
      </c>
      <c r="AF43" s="29"/>
      <c r="AG43" s="29"/>
      <c r="AH43" s="30">
        <f t="shared" si="7"/>
        <v>0</v>
      </c>
    </row>
    <row r="44" spans="2:34" ht="100.5" customHeight="1" x14ac:dyDescent="0.25">
      <c r="B44" s="25">
        <v>2009</v>
      </c>
      <c r="C44" s="25" t="s">
        <v>49</v>
      </c>
      <c r="D44" s="27" t="s">
        <v>108</v>
      </c>
      <c r="E44" s="26" t="s">
        <v>34</v>
      </c>
      <c r="F44" s="26" t="s">
        <v>109</v>
      </c>
      <c r="G44" s="25" t="s">
        <v>97</v>
      </c>
      <c r="H44" s="27" t="s">
        <v>34</v>
      </c>
      <c r="I44" s="26" t="s">
        <v>98</v>
      </c>
      <c r="J44" s="26"/>
      <c r="K44" s="19" t="s">
        <v>255</v>
      </c>
      <c r="L44" s="19" t="s">
        <v>255</v>
      </c>
      <c r="M44" s="20">
        <f t="shared" si="0"/>
        <v>0</v>
      </c>
      <c r="N44" s="29" t="s">
        <v>255</v>
      </c>
      <c r="O44" s="29" t="s">
        <v>255</v>
      </c>
      <c r="P44" s="30">
        <f t="shared" si="1"/>
        <v>0</v>
      </c>
      <c r="Q44" s="19" t="s">
        <v>248</v>
      </c>
      <c r="R44" s="19" t="s">
        <v>248</v>
      </c>
      <c r="S44" s="20">
        <f t="shared" si="2"/>
        <v>0</v>
      </c>
      <c r="T44" s="29"/>
      <c r="U44" s="29"/>
      <c r="V44" s="30">
        <f t="shared" si="3"/>
        <v>0</v>
      </c>
      <c r="W44" s="19"/>
      <c r="X44" s="19"/>
      <c r="Y44" s="20">
        <f t="shared" si="4"/>
        <v>0</v>
      </c>
      <c r="Z44" s="29"/>
      <c r="AA44" s="29"/>
      <c r="AB44" s="30">
        <f t="shared" si="5"/>
        <v>0</v>
      </c>
      <c r="AC44" s="19"/>
      <c r="AD44" s="19"/>
      <c r="AE44" s="20">
        <f t="shared" si="6"/>
        <v>0</v>
      </c>
      <c r="AF44" s="29"/>
      <c r="AG44" s="29"/>
      <c r="AH44" s="30">
        <f t="shared" si="7"/>
        <v>0</v>
      </c>
    </row>
    <row r="45" spans="2:34" ht="100.5" customHeight="1" x14ac:dyDescent="0.25">
      <c r="B45" s="25">
        <v>2010</v>
      </c>
      <c r="C45" s="25" t="s">
        <v>19</v>
      </c>
      <c r="D45" s="26" t="s">
        <v>110</v>
      </c>
      <c r="E45" s="26" t="s">
        <v>34</v>
      </c>
      <c r="F45" s="26" t="s">
        <v>111</v>
      </c>
      <c r="G45" s="27" t="s">
        <v>29</v>
      </c>
      <c r="H45" s="27" t="s">
        <v>34</v>
      </c>
      <c r="I45" s="26" t="s">
        <v>112</v>
      </c>
      <c r="J45" s="26" t="s">
        <v>157</v>
      </c>
      <c r="K45" s="19" t="s">
        <v>255</v>
      </c>
      <c r="L45" s="19" t="s">
        <v>255</v>
      </c>
      <c r="M45" s="20">
        <f t="shared" si="0"/>
        <v>0</v>
      </c>
      <c r="N45" s="29" t="s">
        <v>255</v>
      </c>
      <c r="O45" s="29" t="s">
        <v>255</v>
      </c>
      <c r="P45" s="30">
        <f t="shared" si="1"/>
        <v>0</v>
      </c>
      <c r="Q45" s="19" t="s">
        <v>255</v>
      </c>
      <c r="R45" s="19" t="s">
        <v>255</v>
      </c>
      <c r="S45" s="20">
        <f t="shared" si="2"/>
        <v>0</v>
      </c>
      <c r="T45" s="31">
        <v>0.5</v>
      </c>
      <c r="U45" s="31">
        <v>0.71</v>
      </c>
      <c r="V45" s="30">
        <f t="shared" si="3"/>
        <v>1.42</v>
      </c>
      <c r="W45" s="21">
        <v>0.7</v>
      </c>
      <c r="X45" s="21">
        <v>0.7</v>
      </c>
      <c r="Y45" s="20">
        <f t="shared" si="4"/>
        <v>1</v>
      </c>
      <c r="Z45" s="33">
        <v>0.7</v>
      </c>
      <c r="AA45" s="33">
        <v>0.84440000000000004</v>
      </c>
      <c r="AB45" s="30">
        <f t="shared" si="5"/>
        <v>1.2062857142857144</v>
      </c>
      <c r="AC45" s="19"/>
      <c r="AD45" s="19"/>
      <c r="AE45" s="20">
        <f t="shared" si="6"/>
        <v>0</v>
      </c>
      <c r="AF45" s="29"/>
      <c r="AG45" s="29"/>
      <c r="AH45" s="30">
        <f t="shared" si="7"/>
        <v>0</v>
      </c>
    </row>
    <row r="46" spans="2:34" ht="100.5" customHeight="1" x14ac:dyDescent="0.25">
      <c r="B46" s="25">
        <v>2010</v>
      </c>
      <c r="C46" s="25" t="s">
        <v>26</v>
      </c>
      <c r="D46" s="26" t="s">
        <v>113</v>
      </c>
      <c r="E46" s="26" t="s">
        <v>34</v>
      </c>
      <c r="F46" s="26" t="s">
        <v>114</v>
      </c>
      <c r="G46" s="27" t="s">
        <v>29</v>
      </c>
      <c r="H46" s="27" t="s">
        <v>34</v>
      </c>
      <c r="I46" s="26" t="s">
        <v>112</v>
      </c>
      <c r="J46" s="26"/>
      <c r="K46" s="19" t="s">
        <v>255</v>
      </c>
      <c r="L46" s="19" t="s">
        <v>255</v>
      </c>
      <c r="M46" s="20">
        <f t="shared" si="0"/>
        <v>0</v>
      </c>
      <c r="N46" s="29" t="s">
        <v>255</v>
      </c>
      <c r="O46" s="29" t="s">
        <v>255</v>
      </c>
      <c r="P46" s="30">
        <f t="shared" si="1"/>
        <v>0</v>
      </c>
      <c r="Q46" s="19" t="s">
        <v>255</v>
      </c>
      <c r="R46" s="19" t="s">
        <v>255</v>
      </c>
      <c r="S46" s="20">
        <f t="shared" si="2"/>
        <v>0</v>
      </c>
      <c r="T46" s="31">
        <v>0.5</v>
      </c>
      <c r="U46" s="31">
        <v>0.79</v>
      </c>
      <c r="V46" s="30">
        <f t="shared" si="3"/>
        <v>1.58</v>
      </c>
      <c r="W46" s="21"/>
      <c r="X46" s="21"/>
      <c r="Y46" s="20">
        <f t="shared" si="4"/>
        <v>0</v>
      </c>
      <c r="Z46" s="29"/>
      <c r="AA46" s="29"/>
      <c r="AB46" s="30">
        <f t="shared" si="5"/>
        <v>0</v>
      </c>
      <c r="AC46" s="19"/>
      <c r="AD46" s="19"/>
      <c r="AE46" s="20">
        <f t="shared" si="6"/>
        <v>0</v>
      </c>
      <c r="AF46" s="29"/>
      <c r="AG46" s="29"/>
      <c r="AH46" s="30">
        <f t="shared" si="7"/>
        <v>0</v>
      </c>
    </row>
    <row r="47" spans="2:34" ht="100.5" customHeight="1" x14ac:dyDescent="0.25">
      <c r="B47" s="25">
        <v>2010</v>
      </c>
      <c r="C47" s="25" t="s">
        <v>26</v>
      </c>
      <c r="D47" s="26" t="s">
        <v>115</v>
      </c>
      <c r="E47" s="26" t="s">
        <v>34</v>
      </c>
      <c r="F47" s="26" t="s">
        <v>115</v>
      </c>
      <c r="G47" s="27" t="s">
        <v>29</v>
      </c>
      <c r="H47" s="27" t="s">
        <v>34</v>
      </c>
      <c r="I47" s="26" t="s">
        <v>116</v>
      </c>
      <c r="J47" s="26" t="s">
        <v>245</v>
      </c>
      <c r="K47" s="19" t="s">
        <v>255</v>
      </c>
      <c r="L47" s="19" t="s">
        <v>255</v>
      </c>
      <c r="M47" s="20">
        <f t="shared" si="0"/>
        <v>0</v>
      </c>
      <c r="N47" s="29" t="s">
        <v>255</v>
      </c>
      <c r="O47" s="29" t="s">
        <v>255</v>
      </c>
      <c r="P47" s="30">
        <f t="shared" si="1"/>
        <v>0</v>
      </c>
      <c r="Q47" s="19" t="s">
        <v>255</v>
      </c>
      <c r="R47" s="19" t="s">
        <v>255</v>
      </c>
      <c r="S47" s="20">
        <f t="shared" si="2"/>
        <v>0</v>
      </c>
      <c r="T47" s="32">
        <v>9898</v>
      </c>
      <c r="U47" s="32">
        <v>29851</v>
      </c>
      <c r="V47" s="30">
        <f t="shared" si="3"/>
        <v>3.0158617902606588</v>
      </c>
      <c r="W47" s="22">
        <v>29851</v>
      </c>
      <c r="X47" s="22">
        <v>40000</v>
      </c>
      <c r="Y47" s="20">
        <f t="shared" si="4"/>
        <v>1.3399886100968141</v>
      </c>
      <c r="Z47" s="32">
        <v>40000</v>
      </c>
      <c r="AA47" s="32">
        <v>5519</v>
      </c>
      <c r="AB47" s="30">
        <f t="shared" si="5"/>
        <v>0.13797499999999999</v>
      </c>
      <c r="AC47" s="19"/>
      <c r="AD47" s="19"/>
      <c r="AE47" s="20">
        <f t="shared" si="6"/>
        <v>0</v>
      </c>
      <c r="AF47" s="29"/>
      <c r="AG47" s="29"/>
      <c r="AH47" s="30">
        <f t="shared" si="7"/>
        <v>0</v>
      </c>
    </row>
    <row r="48" spans="2:34" ht="100.5" customHeight="1" x14ac:dyDescent="0.25">
      <c r="B48" s="25">
        <v>2010</v>
      </c>
      <c r="C48" s="25" t="s">
        <v>65</v>
      </c>
      <c r="D48" s="26" t="s">
        <v>117</v>
      </c>
      <c r="E48" s="26" t="s">
        <v>34</v>
      </c>
      <c r="F48" s="26" t="s">
        <v>118</v>
      </c>
      <c r="G48" s="27" t="s">
        <v>72</v>
      </c>
      <c r="H48" s="27" t="s">
        <v>34</v>
      </c>
      <c r="I48" s="26" t="s">
        <v>125</v>
      </c>
      <c r="J48" s="26" t="s">
        <v>246</v>
      </c>
      <c r="K48" s="19" t="s">
        <v>255</v>
      </c>
      <c r="L48" s="19" t="s">
        <v>255</v>
      </c>
      <c r="M48" s="20">
        <f t="shared" si="0"/>
        <v>0</v>
      </c>
      <c r="N48" s="29" t="s">
        <v>255</v>
      </c>
      <c r="O48" s="29" t="s">
        <v>255</v>
      </c>
      <c r="P48" s="30">
        <f t="shared" si="1"/>
        <v>0</v>
      </c>
      <c r="Q48" s="19" t="s">
        <v>255</v>
      </c>
      <c r="R48" s="19" t="s">
        <v>255</v>
      </c>
      <c r="S48" s="20">
        <f t="shared" si="2"/>
        <v>0</v>
      </c>
      <c r="T48" s="32">
        <v>12295800</v>
      </c>
      <c r="U48" s="32">
        <v>17423943</v>
      </c>
      <c r="V48" s="30">
        <f t="shared" si="3"/>
        <v>1.4170646074269262</v>
      </c>
      <c r="W48" s="22">
        <v>11005946</v>
      </c>
      <c r="X48" s="22">
        <v>13823320</v>
      </c>
      <c r="Y48" s="20">
        <f t="shared" si="4"/>
        <v>1.2559865367320537</v>
      </c>
      <c r="Z48" s="32">
        <v>15662548</v>
      </c>
      <c r="AA48" s="32">
        <v>13432729</v>
      </c>
      <c r="AB48" s="30">
        <f t="shared" si="5"/>
        <v>0.85763370046814857</v>
      </c>
      <c r="AC48" s="19"/>
      <c r="AD48" s="19"/>
      <c r="AE48" s="20">
        <f t="shared" si="6"/>
        <v>0</v>
      </c>
      <c r="AF48" s="29"/>
      <c r="AG48" s="29"/>
      <c r="AH48" s="30">
        <f t="shared" si="7"/>
        <v>0</v>
      </c>
    </row>
    <row r="49" spans="2:34" ht="100.5" customHeight="1" x14ac:dyDescent="0.25">
      <c r="B49" s="25">
        <v>2010</v>
      </c>
      <c r="C49" s="25" t="s">
        <v>65</v>
      </c>
      <c r="D49" s="26" t="s">
        <v>94</v>
      </c>
      <c r="E49" s="26" t="s">
        <v>34</v>
      </c>
      <c r="F49" s="26" t="s">
        <v>94</v>
      </c>
      <c r="G49" s="27" t="s">
        <v>72</v>
      </c>
      <c r="H49" s="27" t="s">
        <v>34</v>
      </c>
      <c r="I49" s="26" t="s">
        <v>125</v>
      </c>
      <c r="J49" s="26" t="s">
        <v>119</v>
      </c>
      <c r="K49" s="19" t="s">
        <v>255</v>
      </c>
      <c r="L49" s="19" t="s">
        <v>255</v>
      </c>
      <c r="M49" s="20">
        <f t="shared" si="0"/>
        <v>0</v>
      </c>
      <c r="N49" s="29" t="s">
        <v>255</v>
      </c>
      <c r="O49" s="29" t="s">
        <v>255</v>
      </c>
      <c r="P49" s="30">
        <f t="shared" si="1"/>
        <v>0</v>
      </c>
      <c r="Q49" s="19" t="s">
        <v>255</v>
      </c>
      <c r="R49" s="19" t="s">
        <v>255</v>
      </c>
      <c r="S49" s="20">
        <f t="shared" si="2"/>
        <v>0</v>
      </c>
      <c r="T49" s="32">
        <v>153336</v>
      </c>
      <c r="U49" s="32">
        <v>466867</v>
      </c>
      <c r="V49" s="30">
        <f t="shared" si="3"/>
        <v>3.0447318307507696</v>
      </c>
      <c r="W49" s="22">
        <v>273074</v>
      </c>
      <c r="X49" s="22">
        <v>536470</v>
      </c>
      <c r="Y49" s="20">
        <f t="shared" si="4"/>
        <v>1.9645590572518805</v>
      </c>
      <c r="Z49" s="32">
        <v>407774</v>
      </c>
      <c r="AA49" s="32">
        <v>310030</v>
      </c>
      <c r="AB49" s="30">
        <f t="shared" si="5"/>
        <v>0.76029859677174116</v>
      </c>
      <c r="AC49" s="19"/>
      <c r="AD49" s="19"/>
      <c r="AE49" s="20">
        <f t="shared" si="6"/>
        <v>0</v>
      </c>
      <c r="AF49" s="29"/>
      <c r="AG49" s="29"/>
      <c r="AH49" s="30">
        <f t="shared" si="7"/>
        <v>0</v>
      </c>
    </row>
    <row r="50" spans="2:34" ht="100.5" customHeight="1" x14ac:dyDescent="0.25">
      <c r="B50" s="25">
        <v>2010</v>
      </c>
      <c r="C50" s="25" t="s">
        <v>65</v>
      </c>
      <c r="D50" s="26" t="s">
        <v>120</v>
      </c>
      <c r="E50" s="26" t="s">
        <v>34</v>
      </c>
      <c r="F50" s="26" t="s">
        <v>121</v>
      </c>
      <c r="G50" s="27" t="s">
        <v>72</v>
      </c>
      <c r="H50" s="27" t="s">
        <v>34</v>
      </c>
      <c r="I50" s="26" t="s">
        <v>125</v>
      </c>
      <c r="J50" s="26" t="s">
        <v>247</v>
      </c>
      <c r="K50" s="19" t="s">
        <v>255</v>
      </c>
      <c r="L50" s="19" t="s">
        <v>255</v>
      </c>
      <c r="M50" s="20">
        <f t="shared" si="0"/>
        <v>0</v>
      </c>
      <c r="N50" s="29" t="s">
        <v>255</v>
      </c>
      <c r="O50" s="29" t="s">
        <v>255</v>
      </c>
      <c r="P50" s="30">
        <f t="shared" si="1"/>
        <v>0</v>
      </c>
      <c r="Q50" s="19" t="s">
        <v>255</v>
      </c>
      <c r="R50" s="19" t="s">
        <v>255</v>
      </c>
      <c r="S50" s="20">
        <f t="shared" si="2"/>
        <v>0</v>
      </c>
      <c r="T50" s="32">
        <v>7984</v>
      </c>
      <c r="U50" s="32">
        <v>9823</v>
      </c>
      <c r="V50" s="30">
        <f t="shared" si="3"/>
        <v>1.2303356713426854</v>
      </c>
      <c r="W50" s="22">
        <v>3507</v>
      </c>
      <c r="X50" s="22">
        <v>3604</v>
      </c>
      <c r="Y50" s="20">
        <f t="shared" si="4"/>
        <v>1.0276589677787282</v>
      </c>
      <c r="Z50" s="32">
        <v>6799</v>
      </c>
      <c r="AA50" s="32">
        <v>7853</v>
      </c>
      <c r="AB50" s="30">
        <f t="shared" si="5"/>
        <v>1.1550227974702163</v>
      </c>
      <c r="AC50" s="19"/>
      <c r="AD50" s="19"/>
      <c r="AE50" s="20">
        <f t="shared" si="6"/>
        <v>0</v>
      </c>
      <c r="AF50" s="29"/>
      <c r="AG50" s="29"/>
      <c r="AH50" s="30">
        <f t="shared" si="7"/>
        <v>0</v>
      </c>
    </row>
    <row r="51" spans="2:34" ht="100.5" customHeight="1" x14ac:dyDescent="0.25">
      <c r="B51" s="25">
        <v>2010</v>
      </c>
      <c r="C51" s="25" t="s">
        <v>49</v>
      </c>
      <c r="D51" s="26" t="s">
        <v>122</v>
      </c>
      <c r="E51" s="26" t="s">
        <v>34</v>
      </c>
      <c r="F51" s="26" t="s">
        <v>128</v>
      </c>
      <c r="G51" s="27" t="s">
        <v>72</v>
      </c>
      <c r="H51" s="27" t="s">
        <v>34</v>
      </c>
      <c r="I51" s="26" t="s">
        <v>125</v>
      </c>
      <c r="J51" s="26"/>
      <c r="K51" s="19" t="s">
        <v>255</v>
      </c>
      <c r="L51" s="19" t="s">
        <v>255</v>
      </c>
      <c r="M51" s="20">
        <f t="shared" si="0"/>
        <v>0</v>
      </c>
      <c r="N51" s="29" t="s">
        <v>255</v>
      </c>
      <c r="O51" s="29" t="s">
        <v>255</v>
      </c>
      <c r="P51" s="30">
        <f t="shared" si="1"/>
        <v>0</v>
      </c>
      <c r="Q51" s="19" t="s">
        <v>255</v>
      </c>
      <c r="R51" s="19" t="s">
        <v>255</v>
      </c>
      <c r="S51" s="20">
        <f t="shared" si="2"/>
        <v>0</v>
      </c>
      <c r="T51" s="31">
        <v>0.92930000000000001</v>
      </c>
      <c r="U51" s="31">
        <v>1.1545000000000001</v>
      </c>
      <c r="V51" s="30">
        <f t="shared" si="3"/>
        <v>1.2423329387711182</v>
      </c>
      <c r="W51" s="19"/>
      <c r="X51" s="19"/>
      <c r="Y51" s="20">
        <f t="shared" si="4"/>
        <v>0</v>
      </c>
      <c r="Z51" s="29"/>
      <c r="AA51" s="29"/>
      <c r="AB51" s="30">
        <f t="shared" si="5"/>
        <v>0</v>
      </c>
      <c r="AC51" s="19"/>
      <c r="AD51" s="19"/>
      <c r="AE51" s="20">
        <f t="shared" si="6"/>
        <v>0</v>
      </c>
      <c r="AF51" s="29"/>
      <c r="AG51" s="29"/>
      <c r="AH51" s="30">
        <f t="shared" si="7"/>
        <v>0</v>
      </c>
    </row>
    <row r="52" spans="2:34" ht="100.5" customHeight="1" x14ac:dyDescent="0.25">
      <c r="B52" s="25">
        <v>2010</v>
      </c>
      <c r="C52" s="25" t="s">
        <v>49</v>
      </c>
      <c r="D52" s="26" t="s">
        <v>126</v>
      </c>
      <c r="E52" s="26" t="s">
        <v>34</v>
      </c>
      <c r="F52" s="26" t="s">
        <v>127</v>
      </c>
      <c r="G52" s="27" t="s">
        <v>72</v>
      </c>
      <c r="H52" s="27" t="s">
        <v>34</v>
      </c>
      <c r="I52" s="26" t="s">
        <v>125</v>
      </c>
      <c r="J52" s="26"/>
      <c r="K52" s="19" t="s">
        <v>255</v>
      </c>
      <c r="L52" s="19" t="s">
        <v>255</v>
      </c>
      <c r="M52" s="20">
        <f t="shared" si="0"/>
        <v>0</v>
      </c>
      <c r="N52" s="29" t="s">
        <v>255</v>
      </c>
      <c r="O52" s="29" t="s">
        <v>255</v>
      </c>
      <c r="P52" s="30">
        <f t="shared" si="1"/>
        <v>0</v>
      </c>
      <c r="Q52" s="19" t="s">
        <v>255</v>
      </c>
      <c r="R52" s="19" t="s">
        <v>255</v>
      </c>
      <c r="S52" s="20">
        <f t="shared" si="2"/>
        <v>0</v>
      </c>
      <c r="T52" s="31">
        <v>0.9214</v>
      </c>
      <c r="U52" s="31">
        <v>0.99929999999999997</v>
      </c>
      <c r="V52" s="30">
        <f t="shared" si="3"/>
        <v>1.084545257217278</v>
      </c>
      <c r="W52" s="19"/>
      <c r="X52" s="19"/>
      <c r="Y52" s="20">
        <f t="shared" si="4"/>
        <v>0</v>
      </c>
      <c r="Z52" s="29"/>
      <c r="AA52" s="29"/>
      <c r="AB52" s="30">
        <f t="shared" si="5"/>
        <v>0</v>
      </c>
      <c r="AC52" s="19"/>
      <c r="AD52" s="19"/>
      <c r="AE52" s="20">
        <f t="shared" si="6"/>
        <v>0</v>
      </c>
      <c r="AF52" s="29"/>
      <c r="AG52" s="29"/>
      <c r="AH52" s="30">
        <f t="shared" si="7"/>
        <v>0</v>
      </c>
    </row>
    <row r="53" spans="2:34" ht="100.5" customHeight="1" x14ac:dyDescent="0.25">
      <c r="B53" s="25">
        <v>2010</v>
      </c>
      <c r="C53" s="25" t="s">
        <v>49</v>
      </c>
      <c r="D53" s="26" t="s">
        <v>129</v>
      </c>
      <c r="E53" s="26" t="s">
        <v>34</v>
      </c>
      <c r="F53" s="26" t="s">
        <v>130</v>
      </c>
      <c r="G53" s="27" t="s">
        <v>72</v>
      </c>
      <c r="H53" s="27" t="s">
        <v>34</v>
      </c>
      <c r="I53" s="26" t="s">
        <v>125</v>
      </c>
      <c r="J53" s="26" t="s">
        <v>181</v>
      </c>
      <c r="K53" s="19" t="s">
        <v>255</v>
      </c>
      <c r="L53" s="19" t="s">
        <v>255</v>
      </c>
      <c r="M53" s="20">
        <f t="shared" si="0"/>
        <v>0</v>
      </c>
      <c r="N53" s="29" t="s">
        <v>255</v>
      </c>
      <c r="O53" s="29" t="s">
        <v>255</v>
      </c>
      <c r="P53" s="30">
        <f t="shared" si="1"/>
        <v>0</v>
      </c>
      <c r="Q53" s="19" t="s">
        <v>255</v>
      </c>
      <c r="R53" s="19" t="s">
        <v>255</v>
      </c>
      <c r="S53" s="20">
        <f t="shared" si="2"/>
        <v>0</v>
      </c>
      <c r="T53" s="31">
        <v>0.91500000000000004</v>
      </c>
      <c r="U53" s="31">
        <v>0.90239999999999998</v>
      </c>
      <c r="V53" s="30">
        <f t="shared" si="3"/>
        <v>0.98622950819672128</v>
      </c>
      <c r="W53" s="19"/>
      <c r="X53" s="19"/>
      <c r="Y53" s="20">
        <f t="shared" si="4"/>
        <v>0</v>
      </c>
      <c r="Z53" s="31">
        <v>1</v>
      </c>
      <c r="AA53" s="31">
        <v>0.99209999999999998</v>
      </c>
      <c r="AB53" s="30">
        <f t="shared" si="5"/>
        <v>0.99209999999999998</v>
      </c>
      <c r="AC53" s="19"/>
      <c r="AD53" s="19"/>
      <c r="AE53" s="20">
        <f t="shared" si="6"/>
        <v>0</v>
      </c>
      <c r="AF53" s="29"/>
      <c r="AG53" s="29"/>
      <c r="AH53" s="30">
        <f t="shared" si="7"/>
        <v>0</v>
      </c>
    </row>
    <row r="54" spans="2:34" ht="100.5" customHeight="1" x14ac:dyDescent="0.25">
      <c r="B54" s="25">
        <v>2011</v>
      </c>
      <c r="C54" s="25" t="s">
        <v>26</v>
      </c>
      <c r="D54" s="26" t="s">
        <v>131</v>
      </c>
      <c r="E54" s="26" t="s">
        <v>34</v>
      </c>
      <c r="F54" s="26" t="s">
        <v>132</v>
      </c>
      <c r="G54" s="27" t="s">
        <v>29</v>
      </c>
      <c r="H54" s="27" t="s">
        <v>0</v>
      </c>
      <c r="I54" s="26" t="s">
        <v>133</v>
      </c>
      <c r="J54" s="26" t="s">
        <v>244</v>
      </c>
      <c r="K54" s="19" t="s">
        <v>255</v>
      </c>
      <c r="L54" s="19" t="s">
        <v>255</v>
      </c>
      <c r="M54" s="20">
        <f t="shared" si="0"/>
        <v>0</v>
      </c>
      <c r="N54" s="29" t="s">
        <v>255</v>
      </c>
      <c r="O54" s="29" t="s">
        <v>255</v>
      </c>
      <c r="P54" s="30">
        <f t="shared" si="1"/>
        <v>0</v>
      </c>
      <c r="Q54" s="19" t="s">
        <v>255</v>
      </c>
      <c r="R54" s="19" t="s">
        <v>255</v>
      </c>
      <c r="S54" s="20">
        <f t="shared" si="2"/>
        <v>0</v>
      </c>
      <c r="T54" s="29" t="s">
        <v>255</v>
      </c>
      <c r="U54" s="29" t="s">
        <v>255</v>
      </c>
      <c r="V54" s="30">
        <f t="shared" si="3"/>
        <v>0</v>
      </c>
      <c r="W54" s="21">
        <v>0.8</v>
      </c>
      <c r="X54" s="21">
        <v>0.7</v>
      </c>
      <c r="Y54" s="20">
        <f t="shared" si="4"/>
        <v>0.87499999999999989</v>
      </c>
      <c r="Z54" s="31">
        <v>0.8</v>
      </c>
      <c r="AA54" s="31">
        <v>0.8</v>
      </c>
      <c r="AB54" s="30">
        <f t="shared" si="5"/>
        <v>1</v>
      </c>
      <c r="AC54" s="19"/>
      <c r="AD54" s="19"/>
      <c r="AE54" s="20">
        <f t="shared" si="6"/>
        <v>0</v>
      </c>
      <c r="AF54" s="29"/>
      <c r="AG54" s="29"/>
      <c r="AH54" s="30">
        <f t="shared" si="7"/>
        <v>0</v>
      </c>
    </row>
    <row r="55" spans="2:34" ht="100.5" customHeight="1" x14ac:dyDescent="0.25">
      <c r="B55" s="25">
        <v>2011</v>
      </c>
      <c r="C55" s="25" t="s">
        <v>49</v>
      </c>
      <c r="D55" s="26" t="s">
        <v>134</v>
      </c>
      <c r="E55" s="26" t="s">
        <v>34</v>
      </c>
      <c r="F55" s="26" t="s">
        <v>135</v>
      </c>
      <c r="G55" s="27" t="s">
        <v>72</v>
      </c>
      <c r="H55" s="27" t="s">
        <v>136</v>
      </c>
      <c r="I55" s="26" t="s">
        <v>125</v>
      </c>
      <c r="J55" s="26"/>
      <c r="K55" s="19" t="s">
        <v>255</v>
      </c>
      <c r="L55" s="19" t="s">
        <v>255</v>
      </c>
      <c r="M55" s="20">
        <f t="shared" si="0"/>
        <v>0</v>
      </c>
      <c r="N55" s="29" t="s">
        <v>255</v>
      </c>
      <c r="O55" s="29" t="s">
        <v>255</v>
      </c>
      <c r="P55" s="30">
        <f t="shared" si="1"/>
        <v>0</v>
      </c>
      <c r="Q55" s="19" t="s">
        <v>255</v>
      </c>
      <c r="R55" s="19" t="s">
        <v>255</v>
      </c>
      <c r="S55" s="20">
        <f t="shared" si="2"/>
        <v>0</v>
      </c>
      <c r="T55" s="29" t="s">
        <v>255</v>
      </c>
      <c r="U55" s="29" t="s">
        <v>255</v>
      </c>
      <c r="V55" s="30">
        <f t="shared" si="3"/>
        <v>0</v>
      </c>
      <c r="W55" s="22">
        <v>3972690</v>
      </c>
      <c r="X55" s="22">
        <v>6085327</v>
      </c>
      <c r="Y55" s="20">
        <f t="shared" si="4"/>
        <v>1.5317900465427707</v>
      </c>
      <c r="Z55" s="29"/>
      <c r="AA55" s="29"/>
      <c r="AB55" s="30">
        <f t="shared" si="5"/>
        <v>0</v>
      </c>
      <c r="AC55" s="19"/>
      <c r="AD55" s="19"/>
      <c r="AE55" s="20">
        <f t="shared" si="6"/>
        <v>0</v>
      </c>
      <c r="AF55" s="29"/>
      <c r="AG55" s="29"/>
      <c r="AH55" s="30">
        <f t="shared" si="7"/>
        <v>0</v>
      </c>
    </row>
    <row r="56" spans="2:34" ht="100.5" customHeight="1" x14ac:dyDescent="0.25">
      <c r="B56" s="25">
        <v>2011</v>
      </c>
      <c r="C56" s="25" t="s">
        <v>49</v>
      </c>
      <c r="D56" s="26" t="s">
        <v>137</v>
      </c>
      <c r="E56" s="26" t="s">
        <v>34</v>
      </c>
      <c r="F56" s="26" t="s">
        <v>138</v>
      </c>
      <c r="G56" s="27" t="s">
        <v>72</v>
      </c>
      <c r="H56" s="27" t="s">
        <v>50</v>
      </c>
      <c r="I56" s="26" t="s">
        <v>125</v>
      </c>
      <c r="J56" s="26"/>
      <c r="K56" s="19" t="s">
        <v>255</v>
      </c>
      <c r="L56" s="19" t="s">
        <v>255</v>
      </c>
      <c r="M56" s="20">
        <f t="shared" si="0"/>
        <v>0</v>
      </c>
      <c r="N56" s="29" t="s">
        <v>255</v>
      </c>
      <c r="O56" s="29" t="s">
        <v>255</v>
      </c>
      <c r="P56" s="30">
        <f t="shared" si="1"/>
        <v>0</v>
      </c>
      <c r="Q56" s="19" t="s">
        <v>255</v>
      </c>
      <c r="R56" s="19" t="s">
        <v>255</v>
      </c>
      <c r="S56" s="20">
        <f t="shared" si="2"/>
        <v>0</v>
      </c>
      <c r="T56" s="29" t="s">
        <v>255</v>
      </c>
      <c r="U56" s="29" t="s">
        <v>255</v>
      </c>
      <c r="V56" s="30">
        <f t="shared" si="3"/>
        <v>0</v>
      </c>
      <c r="W56" s="22">
        <v>66742</v>
      </c>
      <c r="X56" s="22">
        <v>120477</v>
      </c>
      <c r="Y56" s="20">
        <f t="shared" si="4"/>
        <v>1.8051152198016243</v>
      </c>
      <c r="Z56" s="29"/>
      <c r="AA56" s="29"/>
      <c r="AB56" s="30">
        <f t="shared" si="5"/>
        <v>0</v>
      </c>
      <c r="AC56" s="19"/>
      <c r="AD56" s="19"/>
      <c r="AE56" s="20">
        <f t="shared" si="6"/>
        <v>0</v>
      </c>
      <c r="AF56" s="29"/>
      <c r="AG56" s="29"/>
      <c r="AH56" s="30">
        <f t="shared" si="7"/>
        <v>0</v>
      </c>
    </row>
    <row r="57" spans="2:34" ht="100.5" customHeight="1" x14ac:dyDescent="0.25">
      <c r="B57" s="25">
        <v>2011</v>
      </c>
      <c r="C57" s="25" t="s">
        <v>49</v>
      </c>
      <c r="D57" s="26" t="s">
        <v>139</v>
      </c>
      <c r="E57" s="26" t="s">
        <v>34</v>
      </c>
      <c r="F57" s="26" t="s">
        <v>140</v>
      </c>
      <c r="G57" s="27" t="s">
        <v>72</v>
      </c>
      <c r="H57" s="27" t="s">
        <v>136</v>
      </c>
      <c r="I57" s="26" t="s">
        <v>125</v>
      </c>
      <c r="J57" s="26"/>
      <c r="K57" s="19" t="s">
        <v>255</v>
      </c>
      <c r="L57" s="19" t="s">
        <v>255</v>
      </c>
      <c r="M57" s="20">
        <f t="shared" si="0"/>
        <v>0</v>
      </c>
      <c r="N57" s="29" t="s">
        <v>255</v>
      </c>
      <c r="O57" s="29" t="s">
        <v>255</v>
      </c>
      <c r="P57" s="30">
        <f t="shared" si="1"/>
        <v>0</v>
      </c>
      <c r="Q57" s="19" t="s">
        <v>255</v>
      </c>
      <c r="R57" s="19" t="s">
        <v>255</v>
      </c>
      <c r="S57" s="20">
        <f t="shared" si="2"/>
        <v>0</v>
      </c>
      <c r="T57" s="29" t="s">
        <v>255</v>
      </c>
      <c r="U57" s="29" t="s">
        <v>255</v>
      </c>
      <c r="V57" s="30">
        <f t="shared" si="3"/>
        <v>0</v>
      </c>
      <c r="W57" s="23">
        <v>387579</v>
      </c>
      <c r="X57" s="23">
        <v>155820</v>
      </c>
      <c r="Y57" s="20">
        <f t="shared" si="4"/>
        <v>0.40203416593778302</v>
      </c>
      <c r="Z57" s="29"/>
      <c r="AA57" s="29"/>
      <c r="AB57" s="30">
        <f t="shared" si="5"/>
        <v>0</v>
      </c>
      <c r="AC57" s="19"/>
      <c r="AD57" s="19"/>
      <c r="AE57" s="20">
        <f t="shared" si="6"/>
        <v>0</v>
      </c>
      <c r="AF57" s="29"/>
      <c r="AG57" s="29"/>
      <c r="AH57" s="30">
        <f t="shared" si="7"/>
        <v>0</v>
      </c>
    </row>
    <row r="58" spans="2:34" ht="100.5" customHeight="1" x14ac:dyDescent="0.25">
      <c r="B58" s="25">
        <v>2011</v>
      </c>
      <c r="C58" s="25" t="s">
        <v>49</v>
      </c>
      <c r="D58" s="26" t="s">
        <v>141</v>
      </c>
      <c r="E58" s="26" t="s">
        <v>34</v>
      </c>
      <c r="F58" s="26" t="s">
        <v>142</v>
      </c>
      <c r="G58" s="27" t="s">
        <v>72</v>
      </c>
      <c r="H58" s="27" t="s">
        <v>50</v>
      </c>
      <c r="I58" s="26" t="s">
        <v>125</v>
      </c>
      <c r="J58" s="26"/>
      <c r="K58" s="19" t="s">
        <v>255</v>
      </c>
      <c r="L58" s="19" t="s">
        <v>255</v>
      </c>
      <c r="M58" s="20">
        <f t="shared" si="0"/>
        <v>0</v>
      </c>
      <c r="N58" s="29" t="s">
        <v>255</v>
      </c>
      <c r="O58" s="29" t="s">
        <v>255</v>
      </c>
      <c r="P58" s="30">
        <f t="shared" si="1"/>
        <v>0</v>
      </c>
      <c r="Q58" s="19" t="s">
        <v>255</v>
      </c>
      <c r="R58" s="19" t="s">
        <v>255</v>
      </c>
      <c r="S58" s="20">
        <f t="shared" si="2"/>
        <v>0</v>
      </c>
      <c r="T58" s="29" t="s">
        <v>255</v>
      </c>
      <c r="U58" s="29" t="s">
        <v>255</v>
      </c>
      <c r="V58" s="30">
        <f t="shared" si="3"/>
        <v>0</v>
      </c>
      <c r="W58" s="22">
        <v>5881</v>
      </c>
      <c r="X58" s="22">
        <v>1822</v>
      </c>
      <c r="Y58" s="20">
        <f t="shared" si="4"/>
        <v>0.30981125658901548</v>
      </c>
      <c r="Z58" s="29"/>
      <c r="AA58" s="29"/>
      <c r="AB58" s="30">
        <f t="shared" si="5"/>
        <v>0</v>
      </c>
      <c r="AC58" s="19"/>
      <c r="AD58" s="19"/>
      <c r="AE58" s="20">
        <f t="shared" si="6"/>
        <v>0</v>
      </c>
      <c r="AF58" s="29"/>
      <c r="AG58" s="29"/>
      <c r="AH58" s="30">
        <f t="shared" si="7"/>
        <v>0</v>
      </c>
    </row>
    <row r="59" spans="2:34" ht="100.5" customHeight="1" x14ac:dyDescent="0.25">
      <c r="B59" s="25">
        <v>2011</v>
      </c>
      <c r="C59" s="25" t="s">
        <v>49</v>
      </c>
      <c r="D59" s="26" t="s">
        <v>143</v>
      </c>
      <c r="E59" s="26" t="s">
        <v>34</v>
      </c>
      <c r="F59" s="26" t="s">
        <v>144</v>
      </c>
      <c r="G59" s="27" t="s">
        <v>72</v>
      </c>
      <c r="H59" s="27" t="s">
        <v>136</v>
      </c>
      <c r="I59" s="26" t="s">
        <v>125</v>
      </c>
      <c r="J59" s="26"/>
      <c r="K59" s="19" t="s">
        <v>255</v>
      </c>
      <c r="L59" s="19" t="s">
        <v>255</v>
      </c>
      <c r="M59" s="20">
        <f t="shared" si="0"/>
        <v>0</v>
      </c>
      <c r="N59" s="29" t="s">
        <v>255</v>
      </c>
      <c r="O59" s="29" t="s">
        <v>255</v>
      </c>
      <c r="P59" s="30">
        <f t="shared" si="1"/>
        <v>0</v>
      </c>
      <c r="Q59" s="19" t="s">
        <v>255</v>
      </c>
      <c r="R59" s="19" t="s">
        <v>255</v>
      </c>
      <c r="S59" s="20">
        <f t="shared" si="2"/>
        <v>0</v>
      </c>
      <c r="T59" s="29" t="s">
        <v>255</v>
      </c>
      <c r="U59" s="29" t="s">
        <v>255</v>
      </c>
      <c r="V59" s="30">
        <f t="shared" si="3"/>
        <v>0</v>
      </c>
      <c r="W59" s="22">
        <v>2324783</v>
      </c>
      <c r="X59" s="22">
        <v>4704957</v>
      </c>
      <c r="Y59" s="20">
        <f t="shared" si="4"/>
        <v>2.023826309810421</v>
      </c>
      <c r="Z59" s="29"/>
      <c r="AA59" s="29"/>
      <c r="AB59" s="30">
        <f t="shared" si="5"/>
        <v>0</v>
      </c>
      <c r="AC59" s="19"/>
      <c r="AD59" s="19"/>
      <c r="AE59" s="20">
        <f t="shared" si="6"/>
        <v>0</v>
      </c>
      <c r="AF59" s="29"/>
      <c r="AG59" s="29"/>
      <c r="AH59" s="30">
        <f t="shared" si="7"/>
        <v>0</v>
      </c>
    </row>
    <row r="60" spans="2:34" ht="100.5" customHeight="1" x14ac:dyDescent="0.25">
      <c r="B60" s="25">
        <v>2011</v>
      </c>
      <c r="C60" s="25" t="s">
        <v>49</v>
      </c>
      <c r="D60" s="26" t="s">
        <v>145</v>
      </c>
      <c r="E60" s="26" t="s">
        <v>34</v>
      </c>
      <c r="F60" s="26" t="s">
        <v>146</v>
      </c>
      <c r="G60" s="27" t="s">
        <v>72</v>
      </c>
      <c r="H60" s="27" t="s">
        <v>50</v>
      </c>
      <c r="I60" s="26" t="s">
        <v>125</v>
      </c>
      <c r="J60" s="26"/>
      <c r="K60" s="19" t="s">
        <v>255</v>
      </c>
      <c r="L60" s="19" t="s">
        <v>255</v>
      </c>
      <c r="M60" s="20">
        <f t="shared" si="0"/>
        <v>0</v>
      </c>
      <c r="N60" s="29" t="s">
        <v>255</v>
      </c>
      <c r="O60" s="29" t="s">
        <v>255</v>
      </c>
      <c r="P60" s="30">
        <f t="shared" si="1"/>
        <v>0</v>
      </c>
      <c r="Q60" s="19" t="s">
        <v>255</v>
      </c>
      <c r="R60" s="19" t="s">
        <v>255</v>
      </c>
      <c r="S60" s="20">
        <f t="shared" si="2"/>
        <v>0</v>
      </c>
      <c r="T60" s="29" t="s">
        <v>255</v>
      </c>
      <c r="U60" s="29" t="s">
        <v>255</v>
      </c>
      <c r="V60" s="30">
        <f t="shared" si="3"/>
        <v>0</v>
      </c>
      <c r="W60" s="22">
        <v>155816</v>
      </c>
      <c r="X60" s="22">
        <v>389504</v>
      </c>
      <c r="Y60" s="20">
        <f t="shared" si="4"/>
        <v>2.4997689582584588</v>
      </c>
      <c r="Z60" s="29"/>
      <c r="AA60" s="29"/>
      <c r="AB60" s="30">
        <f t="shared" si="5"/>
        <v>0</v>
      </c>
      <c r="AC60" s="19"/>
      <c r="AD60" s="19"/>
      <c r="AE60" s="20">
        <f t="shared" si="6"/>
        <v>0</v>
      </c>
      <c r="AF60" s="29"/>
      <c r="AG60" s="29"/>
      <c r="AH60" s="30">
        <f t="shared" si="7"/>
        <v>0</v>
      </c>
    </row>
    <row r="61" spans="2:34" ht="100.5" customHeight="1" x14ac:dyDescent="0.25">
      <c r="B61" s="25">
        <v>2011</v>
      </c>
      <c r="C61" s="25" t="s">
        <v>49</v>
      </c>
      <c r="D61" s="26" t="s">
        <v>147</v>
      </c>
      <c r="E61" s="26" t="s">
        <v>34</v>
      </c>
      <c r="F61" s="26" t="s">
        <v>148</v>
      </c>
      <c r="G61" s="27" t="s">
        <v>72</v>
      </c>
      <c r="H61" s="27" t="s">
        <v>136</v>
      </c>
      <c r="I61" s="26" t="s">
        <v>125</v>
      </c>
      <c r="J61" s="26"/>
      <c r="K61" s="19" t="s">
        <v>255</v>
      </c>
      <c r="L61" s="19" t="s">
        <v>255</v>
      </c>
      <c r="M61" s="20">
        <f t="shared" si="0"/>
        <v>0</v>
      </c>
      <c r="N61" s="29" t="s">
        <v>255</v>
      </c>
      <c r="O61" s="29" t="s">
        <v>255</v>
      </c>
      <c r="P61" s="30">
        <f t="shared" si="1"/>
        <v>0</v>
      </c>
      <c r="Q61" s="19" t="s">
        <v>255</v>
      </c>
      <c r="R61" s="19" t="s">
        <v>255</v>
      </c>
      <c r="S61" s="20">
        <f t="shared" si="2"/>
        <v>0</v>
      </c>
      <c r="T61" s="29" t="s">
        <v>255</v>
      </c>
      <c r="U61" s="29" t="s">
        <v>255</v>
      </c>
      <c r="V61" s="30">
        <f t="shared" si="3"/>
        <v>0</v>
      </c>
      <c r="W61" s="22">
        <v>1754280</v>
      </c>
      <c r="X61" s="22">
        <v>1361530</v>
      </c>
      <c r="Y61" s="20">
        <f t="shared" si="4"/>
        <v>0.77611897758624626</v>
      </c>
      <c r="Z61" s="29"/>
      <c r="AA61" s="29"/>
      <c r="AB61" s="30">
        <f t="shared" si="5"/>
        <v>0</v>
      </c>
      <c r="AC61" s="19"/>
      <c r="AD61" s="19"/>
      <c r="AE61" s="20">
        <f t="shared" si="6"/>
        <v>0</v>
      </c>
      <c r="AF61" s="29"/>
      <c r="AG61" s="29"/>
      <c r="AH61" s="30">
        <f t="shared" si="7"/>
        <v>0</v>
      </c>
    </row>
    <row r="62" spans="2:34" ht="100.5" customHeight="1" x14ac:dyDescent="0.25">
      <c r="B62" s="25">
        <v>2011</v>
      </c>
      <c r="C62" s="25" t="s">
        <v>49</v>
      </c>
      <c r="D62" s="26" t="s">
        <v>149</v>
      </c>
      <c r="E62" s="26" t="s">
        <v>34</v>
      </c>
      <c r="F62" s="26" t="s">
        <v>150</v>
      </c>
      <c r="G62" s="27" t="s">
        <v>72</v>
      </c>
      <c r="H62" s="27" t="s">
        <v>50</v>
      </c>
      <c r="I62" s="26" t="s">
        <v>125</v>
      </c>
      <c r="J62" s="26"/>
      <c r="K62" s="19" t="s">
        <v>255</v>
      </c>
      <c r="L62" s="19" t="s">
        <v>255</v>
      </c>
      <c r="M62" s="20">
        <f t="shared" si="0"/>
        <v>0</v>
      </c>
      <c r="N62" s="29" t="s">
        <v>255</v>
      </c>
      <c r="O62" s="29" t="s">
        <v>255</v>
      </c>
      <c r="P62" s="30">
        <f t="shared" si="1"/>
        <v>0</v>
      </c>
      <c r="Q62" s="19" t="s">
        <v>255</v>
      </c>
      <c r="R62" s="19" t="s">
        <v>255</v>
      </c>
      <c r="S62" s="20">
        <f t="shared" si="2"/>
        <v>0</v>
      </c>
      <c r="T62" s="29" t="s">
        <v>255</v>
      </c>
      <c r="U62" s="29" t="s">
        <v>255</v>
      </c>
      <c r="V62" s="30">
        <f t="shared" si="3"/>
        <v>0</v>
      </c>
      <c r="W62" s="22">
        <v>14202</v>
      </c>
      <c r="X62" s="22">
        <v>12610</v>
      </c>
      <c r="Y62" s="20">
        <f t="shared" si="4"/>
        <v>0.88790311223771301</v>
      </c>
      <c r="Z62" s="29"/>
      <c r="AA62" s="29"/>
      <c r="AB62" s="30">
        <f t="shared" si="5"/>
        <v>0</v>
      </c>
      <c r="AC62" s="19"/>
      <c r="AD62" s="19"/>
      <c r="AE62" s="20">
        <f t="shared" si="6"/>
        <v>0</v>
      </c>
      <c r="AF62" s="29"/>
      <c r="AG62" s="29"/>
      <c r="AH62" s="30">
        <f t="shared" si="7"/>
        <v>0</v>
      </c>
    </row>
    <row r="63" spans="2:34" ht="100.5" customHeight="1" x14ac:dyDescent="0.25">
      <c r="B63" s="25">
        <v>2011</v>
      </c>
      <c r="C63" s="25" t="s">
        <v>49</v>
      </c>
      <c r="D63" s="26" t="s">
        <v>151</v>
      </c>
      <c r="E63" s="26" t="s">
        <v>34</v>
      </c>
      <c r="F63" s="26" t="s">
        <v>152</v>
      </c>
      <c r="G63" s="27" t="s">
        <v>72</v>
      </c>
      <c r="H63" s="27" t="s">
        <v>136</v>
      </c>
      <c r="I63" s="26" t="s">
        <v>125</v>
      </c>
      <c r="J63" s="26"/>
      <c r="K63" s="19" t="s">
        <v>255</v>
      </c>
      <c r="L63" s="19" t="s">
        <v>255</v>
      </c>
      <c r="M63" s="20">
        <f t="shared" si="0"/>
        <v>0</v>
      </c>
      <c r="N63" s="29" t="s">
        <v>255</v>
      </c>
      <c r="O63" s="29" t="s">
        <v>255</v>
      </c>
      <c r="P63" s="30">
        <f t="shared" si="1"/>
        <v>0</v>
      </c>
      <c r="Q63" s="19" t="s">
        <v>255</v>
      </c>
      <c r="R63" s="19" t="s">
        <v>255</v>
      </c>
      <c r="S63" s="20">
        <f t="shared" si="2"/>
        <v>0</v>
      </c>
      <c r="T63" s="29" t="s">
        <v>255</v>
      </c>
      <c r="U63" s="29" t="s">
        <v>255</v>
      </c>
      <c r="V63" s="30">
        <f t="shared" si="3"/>
        <v>0</v>
      </c>
      <c r="W63" s="22">
        <v>1470726</v>
      </c>
      <c r="X63" s="22">
        <v>1515686</v>
      </c>
      <c r="Y63" s="20">
        <f t="shared" si="4"/>
        <v>1.030569936208376</v>
      </c>
      <c r="Z63" s="29"/>
      <c r="AA63" s="29"/>
      <c r="AB63" s="30">
        <f t="shared" si="5"/>
        <v>0</v>
      </c>
      <c r="AC63" s="19"/>
      <c r="AD63" s="19"/>
      <c r="AE63" s="20">
        <f t="shared" si="6"/>
        <v>0</v>
      </c>
      <c r="AF63" s="29"/>
      <c r="AG63" s="29"/>
      <c r="AH63" s="30">
        <f t="shared" si="7"/>
        <v>0</v>
      </c>
    </row>
    <row r="64" spans="2:34" ht="100.5" customHeight="1" x14ac:dyDescent="0.25">
      <c r="B64" s="25">
        <v>2011</v>
      </c>
      <c r="C64" s="25" t="s">
        <v>49</v>
      </c>
      <c r="D64" s="26" t="s">
        <v>153</v>
      </c>
      <c r="E64" s="26" t="s">
        <v>34</v>
      </c>
      <c r="F64" s="26" t="s">
        <v>154</v>
      </c>
      <c r="G64" s="27" t="s">
        <v>72</v>
      </c>
      <c r="H64" s="27" t="s">
        <v>50</v>
      </c>
      <c r="I64" s="26" t="s">
        <v>125</v>
      </c>
      <c r="J64" s="26"/>
      <c r="K64" s="19" t="s">
        <v>255</v>
      </c>
      <c r="L64" s="19" t="s">
        <v>255</v>
      </c>
      <c r="M64" s="20">
        <f t="shared" si="0"/>
        <v>0</v>
      </c>
      <c r="N64" s="29" t="s">
        <v>255</v>
      </c>
      <c r="O64" s="29" t="s">
        <v>255</v>
      </c>
      <c r="P64" s="30">
        <f t="shared" si="1"/>
        <v>0</v>
      </c>
      <c r="Q64" s="19" t="s">
        <v>255</v>
      </c>
      <c r="R64" s="19" t="s">
        <v>255</v>
      </c>
      <c r="S64" s="20">
        <f t="shared" si="2"/>
        <v>0</v>
      </c>
      <c r="T64" s="29" t="s">
        <v>255</v>
      </c>
      <c r="U64" s="29" t="s">
        <v>255</v>
      </c>
      <c r="V64" s="30">
        <f t="shared" si="3"/>
        <v>0</v>
      </c>
      <c r="W64" s="22">
        <v>11565</v>
      </c>
      <c r="X64" s="22">
        <v>12057</v>
      </c>
      <c r="Y64" s="20">
        <f t="shared" si="4"/>
        <v>1.0425421530479897</v>
      </c>
      <c r="Z64" s="29"/>
      <c r="AA64" s="29"/>
      <c r="AB64" s="30">
        <f t="shared" si="5"/>
        <v>0</v>
      </c>
      <c r="AC64" s="19"/>
      <c r="AD64" s="19"/>
      <c r="AE64" s="20">
        <f t="shared" si="6"/>
        <v>0</v>
      </c>
      <c r="AF64" s="29"/>
      <c r="AG64" s="29"/>
      <c r="AH64" s="30">
        <f t="shared" si="7"/>
        <v>0</v>
      </c>
    </row>
    <row r="65" spans="2:34" ht="100.5" customHeight="1" x14ac:dyDescent="0.25">
      <c r="B65" s="25">
        <v>2012</v>
      </c>
      <c r="C65" s="25" t="s">
        <v>19</v>
      </c>
      <c r="D65" s="27" t="s">
        <v>242</v>
      </c>
      <c r="E65" s="26" t="s">
        <v>158</v>
      </c>
      <c r="F65" s="26" t="s">
        <v>243</v>
      </c>
      <c r="G65" s="25" t="s">
        <v>29</v>
      </c>
      <c r="H65" s="27" t="s">
        <v>0</v>
      </c>
      <c r="I65" s="26" t="s">
        <v>156</v>
      </c>
      <c r="J65" s="26" t="s">
        <v>155</v>
      </c>
      <c r="K65" s="19" t="s">
        <v>255</v>
      </c>
      <c r="L65" s="19" t="s">
        <v>255</v>
      </c>
      <c r="M65" s="20">
        <f t="shared" si="0"/>
        <v>0</v>
      </c>
      <c r="N65" s="29" t="s">
        <v>255</v>
      </c>
      <c r="O65" s="29" t="s">
        <v>255</v>
      </c>
      <c r="P65" s="30">
        <f t="shared" si="1"/>
        <v>0</v>
      </c>
      <c r="Q65" s="19" t="s">
        <v>255</v>
      </c>
      <c r="R65" s="19" t="s">
        <v>255</v>
      </c>
      <c r="S65" s="20">
        <f t="shared" si="2"/>
        <v>0</v>
      </c>
      <c r="T65" s="29" t="s">
        <v>255</v>
      </c>
      <c r="U65" s="29" t="s">
        <v>255</v>
      </c>
      <c r="V65" s="30">
        <f t="shared" si="3"/>
        <v>0</v>
      </c>
      <c r="W65" s="19" t="s">
        <v>255</v>
      </c>
      <c r="X65" s="19" t="s">
        <v>255</v>
      </c>
      <c r="Y65" s="20">
        <f t="shared" si="4"/>
        <v>0</v>
      </c>
      <c r="Z65" s="31">
        <v>0.7</v>
      </c>
      <c r="AA65" s="31">
        <v>0.84444444444444444</v>
      </c>
      <c r="AB65" s="30">
        <f t="shared" si="5"/>
        <v>1.2063492063492065</v>
      </c>
      <c r="AC65" s="19"/>
      <c r="AD65" s="19"/>
      <c r="AE65" s="20">
        <f t="shared" si="6"/>
        <v>0</v>
      </c>
      <c r="AF65" s="29"/>
      <c r="AG65" s="29"/>
      <c r="AH65" s="30">
        <f t="shared" si="7"/>
        <v>0</v>
      </c>
    </row>
    <row r="66" spans="2:34" ht="100.5" customHeight="1" x14ac:dyDescent="0.25">
      <c r="B66" s="25">
        <v>2012</v>
      </c>
      <c r="C66" s="25" t="s">
        <v>49</v>
      </c>
      <c r="D66" s="27" t="s">
        <v>162</v>
      </c>
      <c r="E66" s="26" t="s">
        <v>159</v>
      </c>
      <c r="F66" s="26" t="s">
        <v>160</v>
      </c>
      <c r="G66" s="25" t="s">
        <v>72</v>
      </c>
      <c r="H66" s="27" t="s">
        <v>136</v>
      </c>
      <c r="I66" s="26" t="s">
        <v>161</v>
      </c>
      <c r="J66" s="26"/>
      <c r="K66" s="19" t="s">
        <v>255</v>
      </c>
      <c r="L66" s="19" t="s">
        <v>255</v>
      </c>
      <c r="M66" s="20">
        <f t="shared" si="0"/>
        <v>0</v>
      </c>
      <c r="N66" s="29" t="s">
        <v>255</v>
      </c>
      <c r="O66" s="29" t="s">
        <v>255</v>
      </c>
      <c r="P66" s="30">
        <f t="shared" si="1"/>
        <v>0</v>
      </c>
      <c r="Q66" s="19" t="s">
        <v>255</v>
      </c>
      <c r="R66" s="19" t="s">
        <v>255</v>
      </c>
      <c r="S66" s="20">
        <f t="shared" si="2"/>
        <v>0</v>
      </c>
      <c r="T66" s="29" t="s">
        <v>255</v>
      </c>
      <c r="U66" s="29" t="s">
        <v>255</v>
      </c>
      <c r="V66" s="30">
        <f t="shared" si="3"/>
        <v>0</v>
      </c>
      <c r="W66" s="19" t="s">
        <v>255</v>
      </c>
      <c r="X66" s="19" t="s">
        <v>255</v>
      </c>
      <c r="Y66" s="20">
        <f t="shared" si="4"/>
        <v>0</v>
      </c>
      <c r="Z66" s="31">
        <v>1</v>
      </c>
      <c r="AA66" s="31">
        <v>0.81126856773398714</v>
      </c>
      <c r="AB66" s="30">
        <f t="shared" si="5"/>
        <v>0.81126856773398714</v>
      </c>
      <c r="AC66" s="19"/>
      <c r="AD66" s="19"/>
      <c r="AE66" s="20">
        <f t="shared" si="6"/>
        <v>0</v>
      </c>
      <c r="AF66" s="29"/>
      <c r="AG66" s="29"/>
      <c r="AH66" s="30">
        <f t="shared" si="7"/>
        <v>0</v>
      </c>
    </row>
    <row r="67" spans="2:34" ht="100.5" customHeight="1" x14ac:dyDescent="0.25">
      <c r="B67" s="25">
        <v>2012</v>
      </c>
      <c r="C67" s="25" t="s">
        <v>49</v>
      </c>
      <c r="D67" s="27" t="s">
        <v>163</v>
      </c>
      <c r="E67" s="26" t="s">
        <v>164</v>
      </c>
      <c r="F67" s="26" t="s">
        <v>165</v>
      </c>
      <c r="G67" s="25" t="s">
        <v>72</v>
      </c>
      <c r="H67" s="27" t="s">
        <v>0</v>
      </c>
      <c r="I67" s="26" t="s">
        <v>125</v>
      </c>
      <c r="J67" s="26"/>
      <c r="K67" s="19" t="s">
        <v>255</v>
      </c>
      <c r="L67" s="19" t="s">
        <v>255</v>
      </c>
      <c r="M67" s="20">
        <f t="shared" si="0"/>
        <v>0</v>
      </c>
      <c r="N67" s="29" t="s">
        <v>255</v>
      </c>
      <c r="O67" s="29" t="s">
        <v>255</v>
      </c>
      <c r="P67" s="30">
        <f t="shared" si="1"/>
        <v>0</v>
      </c>
      <c r="Q67" s="19" t="s">
        <v>255</v>
      </c>
      <c r="R67" s="19" t="s">
        <v>255</v>
      </c>
      <c r="S67" s="20">
        <f t="shared" si="2"/>
        <v>0</v>
      </c>
      <c r="T67" s="29" t="s">
        <v>255</v>
      </c>
      <c r="U67" s="29" t="s">
        <v>255</v>
      </c>
      <c r="V67" s="30">
        <f t="shared" si="3"/>
        <v>0</v>
      </c>
      <c r="W67" s="19" t="s">
        <v>255</v>
      </c>
      <c r="X67" s="19" t="s">
        <v>255</v>
      </c>
      <c r="Y67" s="20">
        <f t="shared" si="4"/>
        <v>0</v>
      </c>
      <c r="Z67" s="31">
        <v>1</v>
      </c>
      <c r="AA67" s="31">
        <v>0.85821300618825314</v>
      </c>
      <c r="AB67" s="30">
        <f t="shared" si="5"/>
        <v>0.85821300618825314</v>
      </c>
      <c r="AC67" s="19"/>
      <c r="AD67" s="19"/>
      <c r="AE67" s="20">
        <f t="shared" si="6"/>
        <v>0</v>
      </c>
      <c r="AF67" s="29"/>
      <c r="AG67" s="29"/>
      <c r="AH67" s="30">
        <f t="shared" si="7"/>
        <v>0</v>
      </c>
    </row>
    <row r="68" spans="2:34" ht="100.5" customHeight="1" x14ac:dyDescent="0.25">
      <c r="B68" s="25">
        <v>2012</v>
      </c>
      <c r="C68" s="25" t="s">
        <v>49</v>
      </c>
      <c r="D68" s="27" t="s">
        <v>166</v>
      </c>
      <c r="E68" s="26" t="s">
        <v>167</v>
      </c>
      <c r="F68" s="26" t="s">
        <v>168</v>
      </c>
      <c r="G68" s="25" t="s">
        <v>72</v>
      </c>
      <c r="H68" s="27" t="s">
        <v>136</v>
      </c>
      <c r="I68" s="26" t="s">
        <v>125</v>
      </c>
      <c r="J68" s="26"/>
      <c r="K68" s="19" t="s">
        <v>255</v>
      </c>
      <c r="L68" s="19" t="s">
        <v>255</v>
      </c>
      <c r="M68" s="20">
        <f t="shared" si="0"/>
        <v>0</v>
      </c>
      <c r="N68" s="29" t="s">
        <v>255</v>
      </c>
      <c r="O68" s="29" t="s">
        <v>255</v>
      </c>
      <c r="P68" s="30">
        <f t="shared" si="1"/>
        <v>0</v>
      </c>
      <c r="Q68" s="19" t="s">
        <v>255</v>
      </c>
      <c r="R68" s="19" t="s">
        <v>255</v>
      </c>
      <c r="S68" s="20">
        <f t="shared" si="2"/>
        <v>0</v>
      </c>
      <c r="T68" s="29" t="s">
        <v>255</v>
      </c>
      <c r="U68" s="29" t="s">
        <v>255</v>
      </c>
      <c r="V68" s="30">
        <f t="shared" si="3"/>
        <v>0</v>
      </c>
      <c r="W68" s="19" t="s">
        <v>255</v>
      </c>
      <c r="X68" s="19" t="s">
        <v>255</v>
      </c>
      <c r="Y68" s="20">
        <f t="shared" si="4"/>
        <v>0</v>
      </c>
      <c r="Z68" s="31">
        <v>1</v>
      </c>
      <c r="AA68" s="31">
        <v>0.68767265193370164</v>
      </c>
      <c r="AB68" s="30">
        <f t="shared" si="5"/>
        <v>0.68767265193370164</v>
      </c>
      <c r="AC68" s="19"/>
      <c r="AD68" s="19"/>
      <c r="AE68" s="20">
        <f t="shared" si="6"/>
        <v>0</v>
      </c>
      <c r="AF68" s="29"/>
      <c r="AG68" s="29"/>
      <c r="AH68" s="30">
        <f t="shared" si="7"/>
        <v>0</v>
      </c>
    </row>
    <row r="69" spans="2:34" ht="100.5" customHeight="1" x14ac:dyDescent="0.25">
      <c r="B69" s="25">
        <v>2012</v>
      </c>
      <c r="C69" s="25" t="s">
        <v>49</v>
      </c>
      <c r="D69" s="27" t="s">
        <v>169</v>
      </c>
      <c r="E69" s="26" t="s">
        <v>170</v>
      </c>
      <c r="F69" s="26" t="s">
        <v>171</v>
      </c>
      <c r="G69" s="25" t="s">
        <v>72</v>
      </c>
      <c r="H69" s="27" t="s">
        <v>50</v>
      </c>
      <c r="I69" s="26" t="s">
        <v>125</v>
      </c>
      <c r="J69" s="26"/>
      <c r="K69" s="19" t="s">
        <v>255</v>
      </c>
      <c r="L69" s="19" t="s">
        <v>255</v>
      </c>
      <c r="M69" s="20">
        <f t="shared" si="0"/>
        <v>0</v>
      </c>
      <c r="N69" s="29" t="s">
        <v>255</v>
      </c>
      <c r="O69" s="29" t="s">
        <v>255</v>
      </c>
      <c r="P69" s="30">
        <f t="shared" si="1"/>
        <v>0</v>
      </c>
      <c r="Q69" s="19" t="s">
        <v>255</v>
      </c>
      <c r="R69" s="19" t="s">
        <v>255</v>
      </c>
      <c r="S69" s="20">
        <f t="shared" si="2"/>
        <v>0</v>
      </c>
      <c r="T69" s="29" t="s">
        <v>255</v>
      </c>
      <c r="U69" s="29" t="s">
        <v>255</v>
      </c>
      <c r="V69" s="30">
        <f t="shared" si="3"/>
        <v>0</v>
      </c>
      <c r="W69" s="19" t="s">
        <v>255</v>
      </c>
      <c r="X69" s="19" t="s">
        <v>255</v>
      </c>
      <c r="Y69" s="20">
        <f t="shared" si="4"/>
        <v>0</v>
      </c>
      <c r="Z69" s="31">
        <v>1</v>
      </c>
      <c r="AA69" s="31">
        <v>0.68729281767955797</v>
      </c>
      <c r="AB69" s="30">
        <f t="shared" si="5"/>
        <v>0.68729281767955797</v>
      </c>
      <c r="AC69" s="19"/>
      <c r="AD69" s="19"/>
      <c r="AE69" s="20">
        <f t="shared" si="6"/>
        <v>0</v>
      </c>
      <c r="AF69" s="29"/>
      <c r="AG69" s="29"/>
      <c r="AH69" s="30">
        <f t="shared" si="7"/>
        <v>0</v>
      </c>
    </row>
    <row r="70" spans="2:34" ht="100.5" customHeight="1" x14ac:dyDescent="0.25">
      <c r="B70" s="25">
        <v>2012</v>
      </c>
      <c r="C70" s="25" t="s">
        <v>49</v>
      </c>
      <c r="D70" s="27" t="s">
        <v>172</v>
      </c>
      <c r="E70" s="26" t="s">
        <v>173</v>
      </c>
      <c r="F70" s="26" t="s">
        <v>174</v>
      </c>
      <c r="G70" s="25" t="s">
        <v>72</v>
      </c>
      <c r="H70" s="27" t="s">
        <v>136</v>
      </c>
      <c r="I70" s="26" t="s">
        <v>125</v>
      </c>
      <c r="J70" s="26"/>
      <c r="K70" s="19" t="s">
        <v>255</v>
      </c>
      <c r="L70" s="19" t="s">
        <v>255</v>
      </c>
      <c r="M70" s="20">
        <f t="shared" si="0"/>
        <v>0</v>
      </c>
      <c r="N70" s="29" t="s">
        <v>255</v>
      </c>
      <c r="O70" s="29" t="s">
        <v>255</v>
      </c>
      <c r="P70" s="30">
        <f t="shared" si="1"/>
        <v>0</v>
      </c>
      <c r="Q70" s="19" t="s">
        <v>255</v>
      </c>
      <c r="R70" s="19" t="s">
        <v>255</v>
      </c>
      <c r="S70" s="20">
        <f t="shared" si="2"/>
        <v>0</v>
      </c>
      <c r="T70" s="29" t="s">
        <v>255</v>
      </c>
      <c r="U70" s="29" t="s">
        <v>255</v>
      </c>
      <c r="V70" s="30">
        <f t="shared" si="3"/>
        <v>0</v>
      </c>
      <c r="W70" s="19" t="s">
        <v>255</v>
      </c>
      <c r="X70" s="19" t="s">
        <v>255</v>
      </c>
      <c r="Y70" s="20">
        <f t="shared" si="4"/>
        <v>0</v>
      </c>
      <c r="Z70" s="31">
        <v>1</v>
      </c>
      <c r="AA70" s="31">
        <v>0.75364054944207615</v>
      </c>
      <c r="AB70" s="30">
        <f t="shared" si="5"/>
        <v>0.75364054944207615</v>
      </c>
      <c r="AC70" s="19"/>
      <c r="AD70" s="19"/>
      <c r="AE70" s="20">
        <f t="shared" si="6"/>
        <v>0</v>
      </c>
      <c r="AF70" s="29"/>
      <c r="AG70" s="29"/>
      <c r="AH70" s="30">
        <f t="shared" si="7"/>
        <v>0</v>
      </c>
    </row>
    <row r="71" spans="2:34" ht="100.5" customHeight="1" x14ac:dyDescent="0.25">
      <c r="B71" s="25">
        <v>2012</v>
      </c>
      <c r="C71" s="25" t="s">
        <v>49</v>
      </c>
      <c r="D71" s="27" t="s">
        <v>175</v>
      </c>
      <c r="E71" s="26" t="s">
        <v>176</v>
      </c>
      <c r="F71" s="26" t="s">
        <v>177</v>
      </c>
      <c r="G71" s="25" t="s">
        <v>72</v>
      </c>
      <c r="H71" s="27" t="s">
        <v>50</v>
      </c>
      <c r="I71" s="26" t="s">
        <v>125</v>
      </c>
      <c r="J71" s="26"/>
      <c r="K71" s="19" t="s">
        <v>255</v>
      </c>
      <c r="L71" s="19" t="s">
        <v>255</v>
      </c>
      <c r="M71" s="20">
        <f t="shared" si="0"/>
        <v>0</v>
      </c>
      <c r="N71" s="29" t="s">
        <v>255</v>
      </c>
      <c r="O71" s="29" t="s">
        <v>255</v>
      </c>
      <c r="P71" s="30">
        <f t="shared" si="1"/>
        <v>0</v>
      </c>
      <c r="Q71" s="19" t="s">
        <v>255</v>
      </c>
      <c r="R71" s="19" t="s">
        <v>255</v>
      </c>
      <c r="S71" s="20">
        <f t="shared" si="2"/>
        <v>0</v>
      </c>
      <c r="T71" s="29" t="s">
        <v>255</v>
      </c>
      <c r="U71" s="29" t="s">
        <v>255</v>
      </c>
      <c r="V71" s="30">
        <f t="shared" si="3"/>
        <v>0</v>
      </c>
      <c r="W71" s="19" t="s">
        <v>255</v>
      </c>
      <c r="X71" s="19" t="s">
        <v>255</v>
      </c>
      <c r="Y71" s="20">
        <f t="shared" si="4"/>
        <v>0</v>
      </c>
      <c r="Z71" s="31">
        <v>1</v>
      </c>
      <c r="AA71" s="31">
        <v>0.76590330788804073</v>
      </c>
      <c r="AB71" s="30">
        <f t="shared" si="5"/>
        <v>0.76590330788804073</v>
      </c>
      <c r="AC71" s="19"/>
      <c r="AD71" s="19"/>
      <c r="AE71" s="20">
        <f t="shared" si="6"/>
        <v>0</v>
      </c>
      <c r="AF71" s="29"/>
      <c r="AG71" s="29"/>
      <c r="AH71" s="30">
        <f t="shared" si="7"/>
        <v>0</v>
      </c>
    </row>
    <row r="72" spans="2:34" ht="100.5" customHeight="1" x14ac:dyDescent="0.25">
      <c r="B72" s="25">
        <v>2012</v>
      </c>
      <c r="C72" s="25" t="s">
        <v>49</v>
      </c>
      <c r="D72" s="27" t="s">
        <v>178</v>
      </c>
      <c r="E72" s="26" t="s">
        <v>179</v>
      </c>
      <c r="F72" s="26" t="s">
        <v>180</v>
      </c>
      <c r="G72" s="25" t="s">
        <v>72</v>
      </c>
      <c r="H72" s="27" t="s">
        <v>0</v>
      </c>
      <c r="I72" s="26" t="s">
        <v>125</v>
      </c>
      <c r="J72" s="26"/>
      <c r="K72" s="19" t="s">
        <v>255</v>
      </c>
      <c r="L72" s="19" t="s">
        <v>255</v>
      </c>
      <c r="M72" s="20">
        <f t="shared" si="0"/>
        <v>0</v>
      </c>
      <c r="N72" s="29" t="s">
        <v>255</v>
      </c>
      <c r="O72" s="29" t="s">
        <v>255</v>
      </c>
      <c r="P72" s="30">
        <f t="shared" si="1"/>
        <v>0</v>
      </c>
      <c r="Q72" s="19" t="s">
        <v>255</v>
      </c>
      <c r="R72" s="19" t="s">
        <v>255</v>
      </c>
      <c r="S72" s="20">
        <f t="shared" si="2"/>
        <v>0</v>
      </c>
      <c r="T72" s="29" t="s">
        <v>255</v>
      </c>
      <c r="U72" s="29" t="s">
        <v>255</v>
      </c>
      <c r="V72" s="30">
        <f t="shared" si="3"/>
        <v>0</v>
      </c>
      <c r="W72" s="19" t="s">
        <v>255</v>
      </c>
      <c r="X72" s="19" t="s">
        <v>255</v>
      </c>
      <c r="Y72" s="20">
        <f t="shared" si="4"/>
        <v>0</v>
      </c>
      <c r="Z72" s="31">
        <v>1</v>
      </c>
      <c r="AA72" s="31">
        <v>1.010666184579228</v>
      </c>
      <c r="AB72" s="30">
        <f t="shared" si="5"/>
        <v>1.010666184579228</v>
      </c>
      <c r="AC72" s="19"/>
      <c r="AD72" s="19"/>
      <c r="AE72" s="20">
        <f t="shared" si="6"/>
        <v>0</v>
      </c>
      <c r="AF72" s="29"/>
      <c r="AG72" s="29"/>
      <c r="AH72" s="30">
        <f t="shared" si="7"/>
        <v>0</v>
      </c>
    </row>
    <row r="73" spans="2:34" ht="100.5" customHeight="1" x14ac:dyDescent="0.25">
      <c r="B73" s="25">
        <v>2012</v>
      </c>
      <c r="C73" s="25" t="s">
        <v>49</v>
      </c>
      <c r="D73" s="27" t="s">
        <v>182</v>
      </c>
      <c r="E73" s="26" t="s">
        <v>183</v>
      </c>
      <c r="F73" s="26" t="s">
        <v>184</v>
      </c>
      <c r="G73" s="25" t="s">
        <v>72</v>
      </c>
      <c r="H73" s="27" t="s">
        <v>0</v>
      </c>
      <c r="I73" s="26" t="s">
        <v>125</v>
      </c>
      <c r="J73" s="26"/>
      <c r="K73" s="19" t="s">
        <v>255</v>
      </c>
      <c r="L73" s="19" t="s">
        <v>255</v>
      </c>
      <c r="M73" s="20">
        <f t="shared" si="0"/>
        <v>0</v>
      </c>
      <c r="N73" s="29" t="s">
        <v>255</v>
      </c>
      <c r="O73" s="29" t="s">
        <v>255</v>
      </c>
      <c r="P73" s="30">
        <f t="shared" si="1"/>
        <v>0</v>
      </c>
      <c r="Q73" s="19" t="s">
        <v>255</v>
      </c>
      <c r="R73" s="19" t="s">
        <v>255</v>
      </c>
      <c r="S73" s="20">
        <f t="shared" si="2"/>
        <v>0</v>
      </c>
      <c r="T73" s="29" t="s">
        <v>255</v>
      </c>
      <c r="U73" s="29" t="s">
        <v>255</v>
      </c>
      <c r="V73" s="30">
        <f t="shared" si="3"/>
        <v>0</v>
      </c>
      <c r="W73" s="19" t="s">
        <v>255</v>
      </c>
      <c r="X73" s="19" t="s">
        <v>255</v>
      </c>
      <c r="Y73" s="20">
        <f t="shared" si="4"/>
        <v>0</v>
      </c>
      <c r="Z73" s="31">
        <v>1</v>
      </c>
      <c r="AA73" s="31">
        <v>1.5331193790149893</v>
      </c>
      <c r="AB73" s="30">
        <f t="shared" si="5"/>
        <v>1.5331193790149893</v>
      </c>
      <c r="AC73" s="19"/>
      <c r="AD73" s="19"/>
      <c r="AE73" s="20">
        <f t="shared" si="6"/>
        <v>0</v>
      </c>
      <c r="AF73" s="29"/>
      <c r="AG73" s="29"/>
      <c r="AH73" s="30">
        <f t="shared" si="7"/>
        <v>0</v>
      </c>
    </row>
    <row r="74" spans="2:34" ht="100.5" customHeight="1" x14ac:dyDescent="0.25">
      <c r="B74" s="25">
        <v>2012</v>
      </c>
      <c r="C74" s="25" t="s">
        <v>49</v>
      </c>
      <c r="D74" s="27" t="s">
        <v>185</v>
      </c>
      <c r="E74" s="26" t="s">
        <v>186</v>
      </c>
      <c r="F74" s="26" t="s">
        <v>187</v>
      </c>
      <c r="G74" s="25" t="s">
        <v>72</v>
      </c>
      <c r="H74" s="27" t="s">
        <v>0</v>
      </c>
      <c r="I74" s="26" t="s">
        <v>125</v>
      </c>
      <c r="J74" s="26"/>
      <c r="K74" s="19" t="s">
        <v>255</v>
      </c>
      <c r="L74" s="19" t="s">
        <v>255</v>
      </c>
      <c r="M74" s="20">
        <f t="shared" si="0"/>
        <v>0</v>
      </c>
      <c r="N74" s="29" t="s">
        <v>255</v>
      </c>
      <c r="O74" s="29" t="s">
        <v>255</v>
      </c>
      <c r="P74" s="30">
        <f t="shared" si="1"/>
        <v>0</v>
      </c>
      <c r="Q74" s="19" t="s">
        <v>255</v>
      </c>
      <c r="R74" s="19" t="s">
        <v>255</v>
      </c>
      <c r="S74" s="20">
        <f t="shared" si="2"/>
        <v>0</v>
      </c>
      <c r="T74" s="29" t="s">
        <v>255</v>
      </c>
      <c r="U74" s="29" t="s">
        <v>255</v>
      </c>
      <c r="V74" s="30">
        <f t="shared" si="3"/>
        <v>0</v>
      </c>
      <c r="W74" s="19" t="s">
        <v>255</v>
      </c>
      <c r="X74" s="19" t="s">
        <v>255</v>
      </c>
      <c r="Y74" s="20">
        <f t="shared" si="4"/>
        <v>0</v>
      </c>
      <c r="Z74" s="31">
        <v>1</v>
      </c>
      <c r="AA74" s="31">
        <v>0.99742760244316031</v>
      </c>
      <c r="AB74" s="30">
        <f t="shared" si="5"/>
        <v>0.99742760244316031</v>
      </c>
      <c r="AC74" s="19"/>
      <c r="AD74" s="19"/>
      <c r="AE74" s="20">
        <f t="shared" si="6"/>
        <v>0</v>
      </c>
      <c r="AF74" s="29"/>
      <c r="AG74" s="29"/>
      <c r="AH74" s="30">
        <f t="shared" si="7"/>
        <v>0</v>
      </c>
    </row>
    <row r="75" spans="2:34" ht="100.5" customHeight="1" x14ac:dyDescent="0.25">
      <c r="B75" s="25">
        <v>2012</v>
      </c>
      <c r="C75" s="25" t="s">
        <v>49</v>
      </c>
      <c r="D75" s="27" t="s">
        <v>188</v>
      </c>
      <c r="E75" s="26" t="s">
        <v>189</v>
      </c>
      <c r="F75" s="26" t="s">
        <v>190</v>
      </c>
      <c r="G75" s="25" t="s">
        <v>72</v>
      </c>
      <c r="H75" s="27" t="s">
        <v>0</v>
      </c>
      <c r="I75" s="26" t="s">
        <v>125</v>
      </c>
      <c r="J75" s="26"/>
      <c r="K75" s="19" t="s">
        <v>255</v>
      </c>
      <c r="L75" s="19" t="s">
        <v>255</v>
      </c>
      <c r="M75" s="20">
        <f t="shared" si="0"/>
        <v>0</v>
      </c>
      <c r="N75" s="29" t="s">
        <v>255</v>
      </c>
      <c r="O75" s="29" t="s">
        <v>255</v>
      </c>
      <c r="P75" s="30">
        <f t="shared" si="1"/>
        <v>0</v>
      </c>
      <c r="Q75" s="19" t="s">
        <v>255</v>
      </c>
      <c r="R75" s="19" t="s">
        <v>255</v>
      </c>
      <c r="S75" s="20">
        <f t="shared" si="2"/>
        <v>0</v>
      </c>
      <c r="T75" s="29" t="s">
        <v>255</v>
      </c>
      <c r="U75" s="29" t="s">
        <v>255</v>
      </c>
      <c r="V75" s="30">
        <f t="shared" si="3"/>
        <v>0</v>
      </c>
      <c r="W75" s="19" t="s">
        <v>255</v>
      </c>
      <c r="X75" s="19" t="s">
        <v>255</v>
      </c>
      <c r="Y75" s="20">
        <f t="shared" si="4"/>
        <v>0</v>
      </c>
      <c r="Z75" s="31">
        <v>1</v>
      </c>
      <c r="AA75" s="31">
        <v>0.29849999999999999</v>
      </c>
      <c r="AB75" s="30">
        <f t="shared" si="5"/>
        <v>0.29849999999999999</v>
      </c>
      <c r="AC75" s="19"/>
      <c r="AD75" s="19"/>
      <c r="AE75" s="20">
        <f t="shared" si="6"/>
        <v>0</v>
      </c>
      <c r="AF75" s="29"/>
      <c r="AG75" s="29"/>
      <c r="AH75" s="30">
        <f t="shared" si="7"/>
        <v>0</v>
      </c>
    </row>
    <row r="76" spans="2:34" ht="100.5" customHeight="1" x14ac:dyDescent="0.25">
      <c r="B76" s="25">
        <v>2013</v>
      </c>
      <c r="C76" s="25" t="s">
        <v>19</v>
      </c>
      <c r="D76" s="26" t="s">
        <v>191</v>
      </c>
      <c r="E76" s="26" t="s">
        <v>193</v>
      </c>
      <c r="F76" s="26" t="s">
        <v>192</v>
      </c>
      <c r="G76" s="27" t="s">
        <v>62</v>
      </c>
      <c r="H76" s="27" t="s">
        <v>0</v>
      </c>
      <c r="I76" s="26" t="s">
        <v>194</v>
      </c>
      <c r="J76" s="26"/>
      <c r="K76" s="19" t="s">
        <v>255</v>
      </c>
      <c r="L76" s="19" t="s">
        <v>255</v>
      </c>
      <c r="M76" s="20">
        <f t="shared" si="0"/>
        <v>0</v>
      </c>
      <c r="N76" s="29" t="s">
        <v>255</v>
      </c>
      <c r="O76" s="29" t="s">
        <v>255</v>
      </c>
      <c r="P76" s="30">
        <f t="shared" si="1"/>
        <v>0</v>
      </c>
      <c r="Q76" s="19" t="s">
        <v>255</v>
      </c>
      <c r="R76" s="19" t="s">
        <v>255</v>
      </c>
      <c r="S76" s="20">
        <f t="shared" si="2"/>
        <v>0</v>
      </c>
      <c r="T76" s="31" t="s">
        <v>255</v>
      </c>
      <c r="U76" s="31" t="s">
        <v>255</v>
      </c>
      <c r="V76" s="30">
        <f t="shared" si="3"/>
        <v>0</v>
      </c>
      <c r="W76" s="19" t="s">
        <v>255</v>
      </c>
      <c r="X76" s="19" t="s">
        <v>255</v>
      </c>
      <c r="Y76" s="20">
        <f t="shared" si="4"/>
        <v>0</v>
      </c>
      <c r="Z76" s="29" t="s">
        <v>255</v>
      </c>
      <c r="AA76" s="29" t="s">
        <v>255</v>
      </c>
      <c r="AB76" s="30">
        <f t="shared" si="5"/>
        <v>0</v>
      </c>
      <c r="AC76" s="24">
        <v>9.09</v>
      </c>
      <c r="AD76" s="24">
        <v>0</v>
      </c>
      <c r="AE76" s="20">
        <f t="shared" si="6"/>
        <v>0</v>
      </c>
      <c r="AF76" s="29"/>
      <c r="AG76" s="29"/>
      <c r="AH76" s="30">
        <f t="shared" si="7"/>
        <v>0</v>
      </c>
    </row>
    <row r="77" spans="2:34" ht="100.5" customHeight="1" x14ac:dyDescent="0.25">
      <c r="B77" s="25">
        <v>2013</v>
      </c>
      <c r="C77" s="25" t="s">
        <v>26</v>
      </c>
      <c r="D77" s="26" t="s">
        <v>195</v>
      </c>
      <c r="E77" s="26" t="s">
        <v>196</v>
      </c>
      <c r="F77" s="26" t="s">
        <v>197</v>
      </c>
      <c r="G77" s="27" t="s">
        <v>72</v>
      </c>
      <c r="H77" s="27" t="s">
        <v>198</v>
      </c>
      <c r="I77" s="26" t="s">
        <v>199</v>
      </c>
      <c r="J77" s="26" t="s">
        <v>200</v>
      </c>
      <c r="K77" s="19" t="s">
        <v>255</v>
      </c>
      <c r="L77" s="19" t="s">
        <v>255</v>
      </c>
      <c r="M77" s="20">
        <f t="shared" ref="M77:M87" si="8">IFERROR(L77/K77,0)</f>
        <v>0</v>
      </c>
      <c r="N77" s="29" t="s">
        <v>255</v>
      </c>
      <c r="O77" s="29" t="s">
        <v>255</v>
      </c>
      <c r="P77" s="30">
        <f t="shared" ref="P77:P87" si="9">IFERROR(O77/N77,0)</f>
        <v>0</v>
      </c>
      <c r="Q77" s="19" t="s">
        <v>255</v>
      </c>
      <c r="R77" s="19" t="s">
        <v>255</v>
      </c>
      <c r="S77" s="20">
        <f t="shared" ref="S77:S87" si="10">IFERROR(R77/Q77,0)</f>
        <v>0</v>
      </c>
      <c r="T77" s="31" t="s">
        <v>255</v>
      </c>
      <c r="U77" s="31" t="s">
        <v>255</v>
      </c>
      <c r="V77" s="30">
        <f t="shared" ref="V77:V87" si="11">IFERROR(U77/T77,0)</f>
        <v>0</v>
      </c>
      <c r="W77" s="19" t="s">
        <v>255</v>
      </c>
      <c r="X77" s="19" t="s">
        <v>255</v>
      </c>
      <c r="Y77" s="20">
        <f t="shared" ref="Y77:Y87" si="12">IFERROR(X77/W77,0)</f>
        <v>0</v>
      </c>
      <c r="Z77" s="32" t="s">
        <v>255</v>
      </c>
      <c r="AA77" s="32" t="s">
        <v>255</v>
      </c>
      <c r="AB77" s="30">
        <f t="shared" ref="AB77:AB87" si="13">IFERROR(AA77/Z77,0)</f>
        <v>0</v>
      </c>
      <c r="AC77" s="22">
        <v>360398</v>
      </c>
      <c r="AD77" s="22">
        <v>378984</v>
      </c>
      <c r="AE77" s="20">
        <f t="shared" ref="AE77:AE87" si="14">IFERROR(AD77/AC77,0)</f>
        <v>1.0515707634337594</v>
      </c>
      <c r="AF77" s="32">
        <v>425376</v>
      </c>
      <c r="AG77" s="32">
        <v>801581</v>
      </c>
      <c r="AH77" s="30">
        <f t="shared" ref="AH77:AH87" si="15">IFERROR(AG77/AF77,0)</f>
        <v>1.8844057962837584</v>
      </c>
    </row>
    <row r="78" spans="2:34" ht="100.5" customHeight="1" x14ac:dyDescent="0.25">
      <c r="B78" s="25">
        <v>2013</v>
      </c>
      <c r="C78" s="25" t="s">
        <v>26</v>
      </c>
      <c r="D78" s="26" t="s">
        <v>201</v>
      </c>
      <c r="E78" s="26" t="s">
        <v>202</v>
      </c>
      <c r="F78" s="26" t="s">
        <v>203</v>
      </c>
      <c r="G78" s="27" t="s">
        <v>29</v>
      </c>
      <c r="H78" s="27" t="s">
        <v>0</v>
      </c>
      <c r="I78" s="26" t="s">
        <v>204</v>
      </c>
      <c r="J78" s="26"/>
      <c r="K78" s="19" t="s">
        <v>255</v>
      </c>
      <c r="L78" s="19" t="s">
        <v>255</v>
      </c>
      <c r="M78" s="20">
        <f t="shared" si="8"/>
        <v>0</v>
      </c>
      <c r="N78" s="29" t="s">
        <v>255</v>
      </c>
      <c r="O78" s="29" t="s">
        <v>255</v>
      </c>
      <c r="P78" s="30">
        <f t="shared" si="9"/>
        <v>0</v>
      </c>
      <c r="Q78" s="19" t="s">
        <v>255</v>
      </c>
      <c r="R78" s="19" t="s">
        <v>255</v>
      </c>
      <c r="S78" s="20">
        <f t="shared" si="10"/>
        <v>0</v>
      </c>
      <c r="T78" s="31" t="s">
        <v>255</v>
      </c>
      <c r="U78" s="31" t="s">
        <v>255</v>
      </c>
      <c r="V78" s="30">
        <f t="shared" si="11"/>
        <v>0</v>
      </c>
      <c r="W78" s="19" t="s">
        <v>255</v>
      </c>
      <c r="X78" s="19" t="s">
        <v>255</v>
      </c>
      <c r="Y78" s="20">
        <f t="shared" si="12"/>
        <v>0</v>
      </c>
      <c r="Z78" s="33" t="s">
        <v>255</v>
      </c>
      <c r="AA78" s="33" t="s">
        <v>255</v>
      </c>
      <c r="AB78" s="30">
        <f t="shared" si="13"/>
        <v>0</v>
      </c>
      <c r="AC78" s="21">
        <v>8.6152309261278259E-2</v>
      </c>
      <c r="AD78" s="21">
        <v>8.9818325540577545E-2</v>
      </c>
      <c r="AE78" s="20">
        <f t="shared" si="14"/>
        <v>1.0425527337657448</v>
      </c>
      <c r="AF78" s="31">
        <v>7.8108409472153487E-2</v>
      </c>
      <c r="AG78" s="31">
        <v>0.2247620773787474</v>
      </c>
      <c r="AH78" s="30">
        <f t="shared" si="15"/>
        <v>2.8775656667145113</v>
      </c>
    </row>
    <row r="79" spans="2:34" ht="100.5" customHeight="1" x14ac:dyDescent="0.25">
      <c r="B79" s="25">
        <v>2013</v>
      </c>
      <c r="C79" s="25" t="s">
        <v>31</v>
      </c>
      <c r="D79" s="26" t="s">
        <v>205</v>
      </c>
      <c r="E79" s="26" t="s">
        <v>206</v>
      </c>
      <c r="F79" s="26" t="s">
        <v>207</v>
      </c>
      <c r="G79" s="27" t="s">
        <v>72</v>
      </c>
      <c r="H79" s="27" t="s">
        <v>136</v>
      </c>
      <c r="I79" s="26" t="s">
        <v>208</v>
      </c>
      <c r="J79" s="26" t="s">
        <v>200</v>
      </c>
      <c r="K79" s="19" t="s">
        <v>255</v>
      </c>
      <c r="L79" s="19" t="s">
        <v>255</v>
      </c>
      <c r="M79" s="20">
        <f t="shared" si="8"/>
        <v>0</v>
      </c>
      <c r="N79" s="29" t="s">
        <v>255</v>
      </c>
      <c r="O79" s="29" t="s">
        <v>255</v>
      </c>
      <c r="P79" s="30">
        <f t="shared" si="9"/>
        <v>0</v>
      </c>
      <c r="Q79" s="19" t="s">
        <v>255</v>
      </c>
      <c r="R79" s="19" t="s">
        <v>255</v>
      </c>
      <c r="S79" s="20">
        <f t="shared" si="10"/>
        <v>0</v>
      </c>
      <c r="T79" s="31" t="s">
        <v>255</v>
      </c>
      <c r="U79" s="31" t="s">
        <v>255</v>
      </c>
      <c r="V79" s="30">
        <f t="shared" si="11"/>
        <v>0</v>
      </c>
      <c r="W79" s="19" t="s">
        <v>255</v>
      </c>
      <c r="X79" s="19" t="s">
        <v>255</v>
      </c>
      <c r="Y79" s="20">
        <f t="shared" si="12"/>
        <v>0</v>
      </c>
      <c r="Z79" s="32" t="s">
        <v>255</v>
      </c>
      <c r="AA79" s="32" t="s">
        <v>255</v>
      </c>
      <c r="AB79" s="30">
        <f t="shared" si="13"/>
        <v>0</v>
      </c>
      <c r="AC79" s="22">
        <v>15592913</v>
      </c>
      <c r="AD79" s="22">
        <v>14284444</v>
      </c>
      <c r="AE79" s="20">
        <f t="shared" si="14"/>
        <v>0.91608566019703952</v>
      </c>
      <c r="AF79" s="32">
        <v>16002893</v>
      </c>
      <c r="AG79" s="32">
        <v>32933759</v>
      </c>
      <c r="AH79" s="30">
        <f t="shared" si="15"/>
        <v>2.0579878275759262</v>
      </c>
    </row>
    <row r="80" spans="2:34" ht="100.5" customHeight="1" x14ac:dyDescent="0.25">
      <c r="B80" s="25">
        <v>2013</v>
      </c>
      <c r="C80" s="25" t="s">
        <v>31</v>
      </c>
      <c r="D80" s="26" t="s">
        <v>209</v>
      </c>
      <c r="E80" s="26" t="s">
        <v>210</v>
      </c>
      <c r="F80" s="26" t="s">
        <v>238</v>
      </c>
      <c r="G80" s="27" t="s">
        <v>29</v>
      </c>
      <c r="H80" s="27" t="s">
        <v>211</v>
      </c>
      <c r="I80" s="26" t="s">
        <v>212</v>
      </c>
      <c r="J80" s="26"/>
      <c r="K80" s="19" t="s">
        <v>255</v>
      </c>
      <c r="L80" s="19" t="s">
        <v>255</v>
      </c>
      <c r="M80" s="20">
        <f t="shared" si="8"/>
        <v>0</v>
      </c>
      <c r="N80" s="29" t="s">
        <v>255</v>
      </c>
      <c r="O80" s="29" t="s">
        <v>255</v>
      </c>
      <c r="P80" s="30">
        <f t="shared" si="9"/>
        <v>0</v>
      </c>
      <c r="Q80" s="19" t="s">
        <v>255</v>
      </c>
      <c r="R80" s="19" t="s">
        <v>255</v>
      </c>
      <c r="S80" s="20">
        <f t="shared" si="10"/>
        <v>0</v>
      </c>
      <c r="T80" s="31" t="s">
        <v>255</v>
      </c>
      <c r="U80" s="31" t="s">
        <v>255</v>
      </c>
      <c r="V80" s="30">
        <f t="shared" si="11"/>
        <v>0</v>
      </c>
      <c r="W80" s="19" t="s">
        <v>255</v>
      </c>
      <c r="X80" s="19" t="s">
        <v>255</v>
      </c>
      <c r="Y80" s="20">
        <f t="shared" si="12"/>
        <v>0</v>
      </c>
      <c r="Z80" s="33" t="s">
        <v>255</v>
      </c>
      <c r="AA80" s="33" t="s">
        <v>255</v>
      </c>
      <c r="AB80" s="30">
        <f t="shared" si="13"/>
        <v>0</v>
      </c>
      <c r="AC80" s="22">
        <v>10</v>
      </c>
      <c r="AD80" s="22">
        <v>10</v>
      </c>
      <c r="AE80" s="20">
        <f t="shared" si="14"/>
        <v>1</v>
      </c>
      <c r="AF80" s="29"/>
      <c r="AG80" s="29"/>
      <c r="AH80" s="30">
        <f t="shared" si="15"/>
        <v>0</v>
      </c>
    </row>
    <row r="81" spans="2:34" ht="100.5" customHeight="1" x14ac:dyDescent="0.25">
      <c r="B81" s="25">
        <v>2013</v>
      </c>
      <c r="C81" s="25" t="s">
        <v>31</v>
      </c>
      <c r="D81" s="26" t="s">
        <v>221</v>
      </c>
      <c r="E81" s="26" t="s">
        <v>213</v>
      </c>
      <c r="F81" s="26" t="s">
        <v>222</v>
      </c>
      <c r="G81" s="27" t="s">
        <v>72</v>
      </c>
      <c r="H81" s="27" t="s">
        <v>223</v>
      </c>
      <c r="I81" s="26" t="s">
        <v>216</v>
      </c>
      <c r="J81" s="26"/>
      <c r="K81" s="19" t="s">
        <v>255</v>
      </c>
      <c r="L81" s="19" t="s">
        <v>255</v>
      </c>
      <c r="M81" s="20">
        <f t="shared" si="8"/>
        <v>0</v>
      </c>
      <c r="N81" s="29" t="s">
        <v>255</v>
      </c>
      <c r="O81" s="29" t="s">
        <v>255</v>
      </c>
      <c r="P81" s="30">
        <f t="shared" si="9"/>
        <v>0</v>
      </c>
      <c r="Q81" s="19" t="s">
        <v>255</v>
      </c>
      <c r="R81" s="19" t="s">
        <v>255</v>
      </c>
      <c r="S81" s="20">
        <f t="shared" si="10"/>
        <v>0</v>
      </c>
      <c r="T81" s="31" t="s">
        <v>255</v>
      </c>
      <c r="U81" s="31" t="s">
        <v>255</v>
      </c>
      <c r="V81" s="30">
        <f t="shared" si="11"/>
        <v>0</v>
      </c>
      <c r="W81" s="19" t="s">
        <v>255</v>
      </c>
      <c r="X81" s="19" t="s">
        <v>255</v>
      </c>
      <c r="Y81" s="20">
        <f t="shared" si="12"/>
        <v>0</v>
      </c>
      <c r="Z81" s="29" t="s">
        <v>255</v>
      </c>
      <c r="AA81" s="29" t="s">
        <v>255</v>
      </c>
      <c r="AB81" s="30">
        <f t="shared" si="13"/>
        <v>0</v>
      </c>
      <c r="AC81" s="22">
        <v>4151</v>
      </c>
      <c r="AD81" s="22">
        <v>4031</v>
      </c>
      <c r="AE81" s="20">
        <f t="shared" si="14"/>
        <v>0.97109130330040949</v>
      </c>
      <c r="AF81" s="32">
        <v>4348</v>
      </c>
      <c r="AG81" s="32">
        <v>9703</v>
      </c>
      <c r="AH81" s="30">
        <f t="shared" si="15"/>
        <v>2.2316007359705612</v>
      </c>
    </row>
    <row r="82" spans="2:34" ht="100.5" customHeight="1" x14ac:dyDescent="0.25">
      <c r="B82" s="25">
        <v>2013</v>
      </c>
      <c r="C82" s="25" t="s">
        <v>49</v>
      </c>
      <c r="D82" s="26" t="s">
        <v>224</v>
      </c>
      <c r="E82" s="26" t="s">
        <v>214</v>
      </c>
      <c r="F82" s="26" t="s">
        <v>215</v>
      </c>
      <c r="G82" s="27" t="s">
        <v>72</v>
      </c>
      <c r="H82" s="27" t="s">
        <v>136</v>
      </c>
      <c r="I82" s="26" t="s">
        <v>216</v>
      </c>
      <c r="J82" s="26"/>
      <c r="K82" s="19" t="s">
        <v>255</v>
      </c>
      <c r="L82" s="19" t="s">
        <v>255</v>
      </c>
      <c r="M82" s="20">
        <f t="shared" si="8"/>
        <v>0</v>
      </c>
      <c r="N82" s="29" t="s">
        <v>255</v>
      </c>
      <c r="O82" s="29" t="s">
        <v>255</v>
      </c>
      <c r="P82" s="30">
        <f t="shared" si="9"/>
        <v>0</v>
      </c>
      <c r="Q82" s="19" t="s">
        <v>255</v>
      </c>
      <c r="R82" s="19" t="s">
        <v>255</v>
      </c>
      <c r="S82" s="20">
        <f t="shared" si="10"/>
        <v>0</v>
      </c>
      <c r="T82" s="31" t="s">
        <v>255</v>
      </c>
      <c r="U82" s="31" t="s">
        <v>255</v>
      </c>
      <c r="V82" s="30">
        <f t="shared" si="11"/>
        <v>0</v>
      </c>
      <c r="W82" s="19" t="s">
        <v>255</v>
      </c>
      <c r="X82" s="19" t="s">
        <v>255</v>
      </c>
      <c r="Y82" s="20">
        <f t="shared" si="12"/>
        <v>0</v>
      </c>
      <c r="Z82" s="29" t="s">
        <v>255</v>
      </c>
      <c r="AA82" s="29" t="s">
        <v>255</v>
      </c>
      <c r="AB82" s="30">
        <f t="shared" si="13"/>
        <v>0</v>
      </c>
      <c r="AC82" s="19">
        <v>64.946158314240535</v>
      </c>
      <c r="AD82" s="19">
        <v>51.754170836643524</v>
      </c>
      <c r="AE82" s="20">
        <f t="shared" si="14"/>
        <v>0.79687809379320218</v>
      </c>
      <c r="AF82" s="29">
        <v>63.236512662314368</v>
      </c>
      <c r="AG82" s="29">
        <v>52.266832518621975</v>
      </c>
      <c r="AH82" s="30">
        <f t="shared" si="15"/>
        <v>0.82652933120662508</v>
      </c>
    </row>
    <row r="83" spans="2:34" ht="100.5" customHeight="1" x14ac:dyDescent="0.25">
      <c r="B83" s="25">
        <v>2013</v>
      </c>
      <c r="C83" s="25" t="s">
        <v>49</v>
      </c>
      <c r="D83" s="26" t="s">
        <v>217</v>
      </c>
      <c r="E83" s="26" t="s">
        <v>218</v>
      </c>
      <c r="F83" s="26" t="s">
        <v>219</v>
      </c>
      <c r="G83" s="27" t="s">
        <v>72</v>
      </c>
      <c r="H83" s="27" t="s">
        <v>0</v>
      </c>
      <c r="I83" s="26" t="s">
        <v>220</v>
      </c>
      <c r="J83" s="26"/>
      <c r="K83" s="19" t="s">
        <v>255</v>
      </c>
      <c r="L83" s="19" t="s">
        <v>255</v>
      </c>
      <c r="M83" s="20">
        <f t="shared" si="8"/>
        <v>0</v>
      </c>
      <c r="N83" s="29" t="s">
        <v>255</v>
      </c>
      <c r="O83" s="29" t="s">
        <v>255</v>
      </c>
      <c r="P83" s="30">
        <f t="shared" si="9"/>
        <v>0</v>
      </c>
      <c r="Q83" s="19" t="s">
        <v>255</v>
      </c>
      <c r="R83" s="19" t="s">
        <v>255</v>
      </c>
      <c r="S83" s="20">
        <f t="shared" si="10"/>
        <v>0</v>
      </c>
      <c r="T83" s="31" t="s">
        <v>255</v>
      </c>
      <c r="U83" s="31" t="s">
        <v>255</v>
      </c>
      <c r="V83" s="30">
        <f t="shared" si="11"/>
        <v>0</v>
      </c>
      <c r="W83" s="19" t="s">
        <v>255</v>
      </c>
      <c r="X83" s="19" t="s">
        <v>255</v>
      </c>
      <c r="Y83" s="20">
        <f t="shared" si="12"/>
        <v>0</v>
      </c>
      <c r="Z83" s="29" t="s">
        <v>255</v>
      </c>
      <c r="AA83" s="29" t="s">
        <v>255</v>
      </c>
      <c r="AB83" s="30">
        <f t="shared" si="13"/>
        <v>0</v>
      </c>
      <c r="AC83" s="21">
        <v>0.38036809815950923</v>
      </c>
      <c r="AD83" s="21">
        <v>0.40323480200780815</v>
      </c>
      <c r="AE83" s="20">
        <f t="shared" si="14"/>
        <v>1.0601173020527859</v>
      </c>
      <c r="AF83" s="31">
        <v>0.40435025097601784</v>
      </c>
      <c r="AG83" s="31">
        <v>0.48912437255995539</v>
      </c>
      <c r="AH83" s="30">
        <f t="shared" si="15"/>
        <v>1.2096551724137932</v>
      </c>
    </row>
    <row r="84" spans="2:34" ht="100.5" customHeight="1" x14ac:dyDescent="0.25">
      <c r="B84" s="25">
        <v>2013</v>
      </c>
      <c r="C84" s="25" t="s">
        <v>49</v>
      </c>
      <c r="D84" s="26" t="s">
        <v>225</v>
      </c>
      <c r="E84" s="26" t="s">
        <v>226</v>
      </c>
      <c r="F84" s="26" t="s">
        <v>227</v>
      </c>
      <c r="G84" s="27" t="s">
        <v>29</v>
      </c>
      <c r="H84" s="27" t="s">
        <v>0</v>
      </c>
      <c r="I84" s="26" t="s">
        <v>228</v>
      </c>
      <c r="J84" s="26"/>
      <c r="K84" s="19" t="s">
        <v>255</v>
      </c>
      <c r="L84" s="19" t="s">
        <v>255</v>
      </c>
      <c r="M84" s="20">
        <f t="shared" si="8"/>
        <v>0</v>
      </c>
      <c r="N84" s="29" t="s">
        <v>255</v>
      </c>
      <c r="O84" s="29" t="s">
        <v>255</v>
      </c>
      <c r="P84" s="30">
        <f t="shared" si="9"/>
        <v>0</v>
      </c>
      <c r="Q84" s="19" t="s">
        <v>255</v>
      </c>
      <c r="R84" s="19" t="s">
        <v>255</v>
      </c>
      <c r="S84" s="20">
        <f t="shared" si="10"/>
        <v>0</v>
      </c>
      <c r="T84" s="31" t="s">
        <v>255</v>
      </c>
      <c r="U84" s="31" t="s">
        <v>255</v>
      </c>
      <c r="V84" s="30">
        <f t="shared" si="11"/>
        <v>0</v>
      </c>
      <c r="W84" s="19" t="s">
        <v>255</v>
      </c>
      <c r="X84" s="19" t="s">
        <v>255</v>
      </c>
      <c r="Y84" s="20">
        <f t="shared" si="12"/>
        <v>0</v>
      </c>
      <c r="Z84" s="29" t="s">
        <v>255</v>
      </c>
      <c r="AA84" s="29" t="s">
        <v>255</v>
      </c>
      <c r="AB84" s="30">
        <f t="shared" si="13"/>
        <v>0</v>
      </c>
      <c r="AC84" s="21">
        <v>0.5</v>
      </c>
      <c r="AD84" s="21">
        <v>0.6330275229357798</v>
      </c>
      <c r="AE84" s="20">
        <f t="shared" si="14"/>
        <v>1.2660550458715596</v>
      </c>
      <c r="AF84" s="31">
        <v>0.5</v>
      </c>
      <c r="AG84" s="31">
        <v>0.67400000000000004</v>
      </c>
      <c r="AH84" s="30">
        <f t="shared" si="15"/>
        <v>1.3480000000000001</v>
      </c>
    </row>
    <row r="85" spans="2:34" ht="100.5" customHeight="1" x14ac:dyDescent="0.25">
      <c r="B85" s="25">
        <v>2013</v>
      </c>
      <c r="C85" s="25" t="s">
        <v>49</v>
      </c>
      <c r="D85" s="26" t="s">
        <v>229</v>
      </c>
      <c r="E85" s="26" t="s">
        <v>230</v>
      </c>
      <c r="F85" s="26" t="s">
        <v>231</v>
      </c>
      <c r="G85" s="27" t="s">
        <v>72</v>
      </c>
      <c r="H85" s="27" t="s">
        <v>232</v>
      </c>
      <c r="I85" s="26" t="s">
        <v>233</v>
      </c>
      <c r="J85" s="26"/>
      <c r="K85" s="19" t="s">
        <v>255</v>
      </c>
      <c r="L85" s="19" t="s">
        <v>255</v>
      </c>
      <c r="M85" s="20">
        <f t="shared" si="8"/>
        <v>0</v>
      </c>
      <c r="N85" s="29" t="s">
        <v>255</v>
      </c>
      <c r="O85" s="29" t="s">
        <v>255</v>
      </c>
      <c r="P85" s="30">
        <f t="shared" si="9"/>
        <v>0</v>
      </c>
      <c r="Q85" s="19" t="s">
        <v>255</v>
      </c>
      <c r="R85" s="19" t="s">
        <v>255</v>
      </c>
      <c r="S85" s="20">
        <f t="shared" si="10"/>
        <v>0</v>
      </c>
      <c r="T85" s="31" t="s">
        <v>255</v>
      </c>
      <c r="U85" s="31" t="s">
        <v>255</v>
      </c>
      <c r="V85" s="30">
        <f t="shared" si="11"/>
        <v>0</v>
      </c>
      <c r="W85" s="19" t="s">
        <v>255</v>
      </c>
      <c r="X85" s="19" t="s">
        <v>255</v>
      </c>
      <c r="Y85" s="20">
        <f t="shared" si="12"/>
        <v>0</v>
      </c>
      <c r="Z85" s="29" t="s">
        <v>255</v>
      </c>
      <c r="AA85" s="29" t="s">
        <v>255</v>
      </c>
      <c r="AB85" s="30">
        <f t="shared" si="13"/>
        <v>0</v>
      </c>
      <c r="AC85" s="22">
        <v>1612</v>
      </c>
      <c r="AD85" s="22">
        <v>1042</v>
      </c>
      <c r="AE85" s="20">
        <f t="shared" si="14"/>
        <v>0.64640198511166258</v>
      </c>
      <c r="AF85" s="32">
        <v>1728</v>
      </c>
      <c r="AG85" s="32">
        <v>1438</v>
      </c>
      <c r="AH85" s="30">
        <f t="shared" si="15"/>
        <v>0.83217592592592593</v>
      </c>
    </row>
    <row r="86" spans="2:34" ht="100.5" customHeight="1" x14ac:dyDescent="0.25">
      <c r="B86" s="25">
        <v>2014</v>
      </c>
      <c r="C86" s="25" t="s">
        <v>19</v>
      </c>
      <c r="D86" s="26" t="s">
        <v>234</v>
      </c>
      <c r="E86" s="26" t="s">
        <v>235</v>
      </c>
      <c r="F86" s="26" t="s">
        <v>236</v>
      </c>
      <c r="G86" s="27" t="s">
        <v>29</v>
      </c>
      <c r="H86" s="27" t="s">
        <v>0</v>
      </c>
      <c r="I86" s="26" t="s">
        <v>237</v>
      </c>
      <c r="J86" s="26"/>
      <c r="K86" s="19" t="s">
        <v>255</v>
      </c>
      <c r="L86" s="19" t="s">
        <v>255</v>
      </c>
      <c r="M86" s="20">
        <f t="shared" si="8"/>
        <v>0</v>
      </c>
      <c r="N86" s="29" t="s">
        <v>255</v>
      </c>
      <c r="O86" s="29" t="s">
        <v>255</v>
      </c>
      <c r="P86" s="30">
        <f t="shared" si="9"/>
        <v>0</v>
      </c>
      <c r="Q86" s="19" t="s">
        <v>255</v>
      </c>
      <c r="R86" s="19" t="s">
        <v>255</v>
      </c>
      <c r="S86" s="20">
        <f t="shared" si="10"/>
        <v>0</v>
      </c>
      <c r="T86" s="29" t="s">
        <v>255</v>
      </c>
      <c r="U86" s="29" t="s">
        <v>255</v>
      </c>
      <c r="V86" s="30">
        <f t="shared" si="11"/>
        <v>0</v>
      </c>
      <c r="W86" s="19" t="s">
        <v>255</v>
      </c>
      <c r="X86" s="19" t="s">
        <v>255</v>
      </c>
      <c r="Y86" s="20">
        <f t="shared" si="12"/>
        <v>0</v>
      </c>
      <c r="Z86" s="29" t="s">
        <v>255</v>
      </c>
      <c r="AA86" s="29" t="s">
        <v>255</v>
      </c>
      <c r="AB86" s="30">
        <f t="shared" si="13"/>
        <v>0</v>
      </c>
      <c r="AC86" s="19" t="s">
        <v>255</v>
      </c>
      <c r="AD86" s="19" t="s">
        <v>255</v>
      </c>
      <c r="AE86" s="20">
        <f t="shared" si="14"/>
        <v>0</v>
      </c>
      <c r="AF86" s="31">
        <v>0.67518416183453078</v>
      </c>
      <c r="AG86" s="31">
        <v>0.66534190488980693</v>
      </c>
      <c r="AH86" s="30">
        <f t="shared" si="15"/>
        <v>0.98542285571690302</v>
      </c>
    </row>
    <row r="87" spans="2:34" ht="100.5" customHeight="1" x14ac:dyDescent="0.25">
      <c r="B87" s="25">
        <v>2014</v>
      </c>
      <c r="C87" s="25" t="s">
        <v>31</v>
      </c>
      <c r="D87" s="26" t="s">
        <v>209</v>
      </c>
      <c r="E87" s="26" t="s">
        <v>239</v>
      </c>
      <c r="F87" s="26" t="s">
        <v>240</v>
      </c>
      <c r="G87" s="27" t="s">
        <v>29</v>
      </c>
      <c r="H87" s="27" t="s">
        <v>211</v>
      </c>
      <c r="I87" s="26" t="s">
        <v>212</v>
      </c>
      <c r="J87" s="26" t="s">
        <v>241</v>
      </c>
      <c r="K87" s="19" t="s">
        <v>255</v>
      </c>
      <c r="L87" s="19" t="s">
        <v>255</v>
      </c>
      <c r="M87" s="20">
        <f t="shared" si="8"/>
        <v>0</v>
      </c>
      <c r="N87" s="29" t="s">
        <v>255</v>
      </c>
      <c r="O87" s="29" t="s">
        <v>255</v>
      </c>
      <c r="P87" s="30">
        <f t="shared" si="9"/>
        <v>0</v>
      </c>
      <c r="Q87" s="19" t="s">
        <v>255</v>
      </c>
      <c r="R87" s="19" t="s">
        <v>255</v>
      </c>
      <c r="S87" s="20">
        <f t="shared" si="10"/>
        <v>0</v>
      </c>
      <c r="T87" s="29" t="s">
        <v>255</v>
      </c>
      <c r="U87" s="29" t="s">
        <v>255</v>
      </c>
      <c r="V87" s="30">
        <f t="shared" si="11"/>
        <v>0</v>
      </c>
      <c r="W87" s="19" t="s">
        <v>255</v>
      </c>
      <c r="X87" s="19" t="s">
        <v>255</v>
      </c>
      <c r="Y87" s="20">
        <f t="shared" si="12"/>
        <v>0</v>
      </c>
      <c r="Z87" s="29" t="s">
        <v>255</v>
      </c>
      <c r="AA87" s="29" t="s">
        <v>255</v>
      </c>
      <c r="AB87" s="30">
        <f t="shared" si="13"/>
        <v>0</v>
      </c>
      <c r="AC87" s="19" t="s">
        <v>255</v>
      </c>
      <c r="AD87" s="19" t="s">
        <v>255</v>
      </c>
      <c r="AE87" s="20">
        <f t="shared" si="14"/>
        <v>0</v>
      </c>
      <c r="AF87" s="29">
        <v>10</v>
      </c>
      <c r="AG87" s="29">
        <v>9</v>
      </c>
      <c r="AH87" s="30">
        <f t="shared" si="15"/>
        <v>0.9</v>
      </c>
    </row>
    <row r="88" spans="2:34" s="1" customFormat="1" ht="21" x14ac:dyDescent="0.35">
      <c r="B88" s="12"/>
      <c r="C88" s="12"/>
    </row>
    <row r="89" spans="2:34" s="1" customFormat="1" ht="21" x14ac:dyDescent="0.35">
      <c r="B89" s="12"/>
      <c r="C89" s="12"/>
    </row>
    <row r="90" spans="2:34" s="1" customFormat="1" ht="21" x14ac:dyDescent="0.35">
      <c r="B90" s="12"/>
      <c r="C90" s="12"/>
    </row>
    <row r="91" spans="2:34" s="1" customFormat="1" ht="21" x14ac:dyDescent="0.35">
      <c r="B91" s="12"/>
      <c r="C91" s="12"/>
    </row>
    <row r="92" spans="2:34" s="1" customFormat="1" ht="21" x14ac:dyDescent="0.35">
      <c r="B92" s="12"/>
      <c r="C92" s="12"/>
    </row>
    <row r="93" spans="2:34" s="1" customFormat="1" ht="21" x14ac:dyDescent="0.35">
      <c r="B93" s="12"/>
      <c r="C93" s="12"/>
    </row>
    <row r="94" spans="2:34" s="1" customFormat="1" ht="21" x14ac:dyDescent="0.35">
      <c r="B94" s="12"/>
      <c r="C94" s="12"/>
    </row>
  </sheetData>
  <sheetProtection password="CE2E" sheet="1" objects="1" scenarios="1"/>
  <mergeCells count="21">
    <mergeCell ref="B6:C6"/>
    <mergeCell ref="D6:K6"/>
    <mergeCell ref="B7:C7"/>
    <mergeCell ref="D7:K7"/>
    <mergeCell ref="B10:B11"/>
    <mergeCell ref="C10:C11"/>
    <mergeCell ref="D10:D11"/>
    <mergeCell ref="E10:E11"/>
    <mergeCell ref="F10:F11"/>
    <mergeCell ref="G10:G11"/>
    <mergeCell ref="H10:H11"/>
    <mergeCell ref="I10:I11"/>
    <mergeCell ref="J10:J11"/>
    <mergeCell ref="AC10:AE10"/>
    <mergeCell ref="AF10:AH10"/>
    <mergeCell ref="K10:M10"/>
    <mergeCell ref="N10:P10"/>
    <mergeCell ref="Q10:S10"/>
    <mergeCell ref="T10:V10"/>
    <mergeCell ref="W10:Y10"/>
    <mergeCell ref="Z10:AB10"/>
  </mergeCells>
  <pageMargins left="0.25" right="0.25" top="0.75" bottom="0.75" header="0.3" footer="0.3"/>
  <pageSetup paperSize="5" scale="2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PET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Lucero Perez Vazquez</dc:creator>
  <cp:lastModifiedBy>Severino Mendoza Nuñez</cp:lastModifiedBy>
  <dcterms:created xsi:type="dcterms:W3CDTF">2015-04-07T00:45:45Z</dcterms:created>
  <dcterms:modified xsi:type="dcterms:W3CDTF">2015-04-28T19:17:37Z</dcterms:modified>
</cp:coreProperties>
</file>