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1985"/>
  </bookViews>
  <sheets>
    <sheet name="3x1 para Migrantes" sheetId="1" r:id="rId1"/>
  </sheets>
  <definedNames>
    <definedName name="_xlnm._FilterDatabase" localSheetId="0" hidden="1">'3x1 para Migrantes'!$A$10:$AE$55</definedName>
  </definedNames>
  <calcPr calcId="145621"/>
</workbook>
</file>

<file path=xl/calcChain.xml><?xml version="1.0" encoding="utf-8"?>
<calcChain xmlns="http://schemas.openxmlformats.org/spreadsheetml/2006/main">
  <c r="AE55" i="1" l="1"/>
  <c r="AE52" i="1"/>
  <c r="AE47" i="1"/>
  <c r="AE34" i="1" l="1"/>
  <c r="AE35" i="1"/>
  <c r="AE36" i="1"/>
  <c r="AE37" i="1"/>
  <c r="AE38" i="1"/>
  <c r="AE40" i="1"/>
  <c r="AE41" i="1"/>
  <c r="AE42" i="1"/>
  <c r="AE43" i="1"/>
  <c r="AE44" i="1"/>
  <c r="AE45" i="1"/>
  <c r="AE46" i="1"/>
  <c r="AE48" i="1"/>
  <c r="AE49" i="1"/>
  <c r="AE50" i="1"/>
  <c r="AE51" i="1"/>
  <c r="AB38" i="1"/>
  <c r="AB39" i="1"/>
  <c r="AB42" i="1"/>
  <c r="AB43" i="1"/>
  <c r="AB44" i="1"/>
  <c r="AB45" i="1"/>
  <c r="AB46" i="1"/>
  <c r="AB48" i="1"/>
  <c r="AB49" i="1"/>
  <c r="AB41" i="1"/>
  <c r="Y38" i="1"/>
  <c r="V38" i="1"/>
  <c r="AE53" i="1"/>
  <c r="AB53" i="1"/>
  <c r="Y53" i="1"/>
  <c r="V53" i="1"/>
  <c r="S53" i="1"/>
  <c r="P53" i="1"/>
  <c r="M53" i="1"/>
  <c r="AB50" i="1"/>
  <c r="Y50" i="1"/>
  <c r="V50" i="1"/>
  <c r="S50" i="1"/>
  <c r="P50" i="1"/>
  <c r="M50" i="1"/>
  <c r="Y46" i="1"/>
  <c r="V46" i="1"/>
  <c r="S46" i="1"/>
  <c r="P46" i="1"/>
  <c r="M46" i="1"/>
  <c r="Y43" i="1"/>
  <c r="V43" i="1"/>
  <c r="S43" i="1"/>
  <c r="P43" i="1"/>
  <c r="M43" i="1"/>
  <c r="AB40" i="1"/>
  <c r="Y40" i="1"/>
  <c r="V40" i="1"/>
  <c r="S40" i="1"/>
  <c r="P40" i="1"/>
  <c r="M40" i="1"/>
  <c r="M12" i="1" l="1"/>
  <c r="AE12" i="1" l="1"/>
  <c r="AE13" i="1"/>
  <c r="AE14" i="1"/>
  <c r="AE15" i="1"/>
  <c r="AE16" i="1"/>
  <c r="AE17" i="1"/>
  <c r="AE18" i="1"/>
  <c r="AE19" i="1"/>
  <c r="AE20" i="1"/>
  <c r="AE21" i="1"/>
  <c r="AE22" i="1"/>
  <c r="AE23" i="1"/>
  <c r="AE24" i="1"/>
  <c r="AE25" i="1"/>
  <c r="AE26" i="1"/>
  <c r="AE27" i="1"/>
  <c r="AE28" i="1"/>
  <c r="AE30" i="1"/>
  <c r="AE31" i="1"/>
  <c r="AE32" i="1"/>
  <c r="AE33"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Y12" i="1"/>
  <c r="Y13" i="1"/>
  <c r="Y14" i="1"/>
  <c r="Y15" i="1"/>
  <c r="Y16" i="1"/>
  <c r="Y17" i="1"/>
  <c r="Y18" i="1"/>
  <c r="Y19" i="1"/>
  <c r="Y20" i="1"/>
  <c r="Y21" i="1"/>
  <c r="Y22" i="1"/>
  <c r="Y23" i="1"/>
  <c r="Y24" i="1"/>
  <c r="Y25" i="1"/>
  <c r="Y26" i="1"/>
  <c r="Y27" i="1"/>
  <c r="Y28" i="1"/>
  <c r="Y29" i="1"/>
  <c r="Y30" i="1"/>
  <c r="Y31" i="1"/>
  <c r="Y32" i="1"/>
  <c r="Y33" i="1"/>
  <c r="Y34" i="1"/>
  <c r="Y35" i="1"/>
  <c r="Y36" i="1"/>
  <c r="Y37" i="1"/>
  <c r="V12" i="1"/>
  <c r="V13" i="1"/>
  <c r="V14" i="1"/>
  <c r="V15" i="1"/>
  <c r="V16" i="1"/>
  <c r="V17" i="1"/>
  <c r="V18" i="1"/>
  <c r="V19" i="1"/>
  <c r="V20" i="1"/>
  <c r="V21" i="1"/>
  <c r="V22" i="1"/>
  <c r="V23" i="1"/>
  <c r="V24" i="1"/>
  <c r="V25" i="1"/>
  <c r="V26" i="1"/>
  <c r="V27" i="1"/>
  <c r="V28" i="1"/>
  <c r="V29" i="1"/>
  <c r="V30" i="1"/>
  <c r="V31" i="1"/>
  <c r="V32" i="1"/>
  <c r="V33" i="1"/>
  <c r="V34" i="1"/>
  <c r="V35" i="1"/>
  <c r="V36" i="1"/>
  <c r="V37" i="1"/>
  <c r="S12" i="1"/>
  <c r="S13" i="1"/>
  <c r="S14" i="1"/>
  <c r="S15" i="1"/>
  <c r="S16" i="1"/>
  <c r="S17" i="1"/>
  <c r="S18" i="1"/>
  <c r="S19" i="1"/>
  <c r="S20" i="1"/>
  <c r="S21" i="1"/>
  <c r="S22" i="1"/>
  <c r="S23" i="1"/>
  <c r="S24" i="1"/>
  <c r="S25" i="1"/>
  <c r="S26" i="1"/>
  <c r="S27" i="1"/>
  <c r="S28" i="1"/>
  <c r="S29" i="1"/>
  <c r="S30" i="1"/>
  <c r="S31" i="1"/>
  <c r="S32" i="1"/>
  <c r="S33" i="1"/>
  <c r="S34" i="1"/>
  <c r="S35" i="1"/>
  <c r="S36" i="1"/>
  <c r="S37" i="1"/>
  <c r="P12" i="1"/>
  <c r="P13" i="1"/>
  <c r="P14" i="1"/>
  <c r="P15" i="1"/>
  <c r="P16" i="1"/>
  <c r="P17" i="1"/>
  <c r="P18" i="1"/>
  <c r="P19" i="1"/>
  <c r="P20" i="1"/>
  <c r="P21" i="1"/>
  <c r="P22" i="1"/>
  <c r="P23" i="1"/>
  <c r="P24" i="1"/>
  <c r="P30" i="1"/>
  <c r="P31" i="1"/>
  <c r="P32" i="1"/>
  <c r="P33" i="1"/>
  <c r="P35" i="1"/>
  <c r="P36" i="1"/>
  <c r="P37" i="1"/>
  <c r="M13" i="1" l="1"/>
  <c r="M14" i="1"/>
  <c r="M15" i="1"/>
  <c r="M16" i="1"/>
  <c r="M17" i="1"/>
  <c r="M18" i="1"/>
  <c r="M19" i="1"/>
  <c r="M20" i="1"/>
  <c r="M21" i="1"/>
  <c r="M22" i="1"/>
  <c r="M23" i="1"/>
  <c r="M24" i="1"/>
  <c r="M30" i="1"/>
  <c r="M31" i="1"/>
  <c r="M32" i="1"/>
  <c r="M33" i="1"/>
  <c r="M34" i="1"/>
  <c r="M35" i="1"/>
  <c r="M36" i="1"/>
  <c r="M37" i="1"/>
</calcChain>
</file>

<file path=xl/sharedStrings.xml><?xml version="1.0" encoding="utf-8"?>
<sst xmlns="http://schemas.openxmlformats.org/spreadsheetml/2006/main" count="358" uniqueCount="210">
  <si>
    <t>Definición</t>
  </si>
  <si>
    <t>Método de Cálculo</t>
  </si>
  <si>
    <t>Frecuencia 
de medición</t>
  </si>
  <si>
    <t>Nivel de la MIR</t>
  </si>
  <si>
    <t>Unidad de medida</t>
  </si>
  <si>
    <t>Año de aparición en MIR</t>
  </si>
  <si>
    <t xml:space="preserve">Nombre del Indicador </t>
  </si>
  <si>
    <t>Medio de verificación</t>
  </si>
  <si>
    <t>Programa:</t>
  </si>
  <si>
    <t xml:space="preserve">Unidad Responsable: </t>
  </si>
  <si>
    <t>Observaciones en caso de cambio del indicador durante el periodo 2007-2014</t>
  </si>
  <si>
    <r>
      <t>A: M</t>
    </r>
    <r>
      <rPr>
        <sz val="14"/>
        <color theme="0"/>
        <rFont val="Cambria"/>
        <family val="1"/>
        <scheme val="major"/>
      </rPr>
      <t>eta  anual</t>
    </r>
  </si>
  <si>
    <r>
      <t xml:space="preserve">B: </t>
    </r>
    <r>
      <rPr>
        <sz val="14"/>
        <color theme="0"/>
        <rFont val="Cambria"/>
        <family val="1"/>
        <scheme val="major"/>
      </rPr>
      <t>Valor Alcanzado Cierre Cuenta Pública</t>
    </r>
  </si>
  <si>
    <t>Componente</t>
  </si>
  <si>
    <t>Porcentaje</t>
  </si>
  <si>
    <t>Programa Anual de Evaluación para el Ejercicio Fiscal 2015 de los Programas Federales de la Administración Pública Federal  (numeral 19)</t>
  </si>
  <si>
    <t>Evolución Histórica de Indicadores de la Matriz de Indicadores para Resultados 2007-2014</t>
  </si>
  <si>
    <t>Número de clubes de migrantes participantes</t>
  </si>
  <si>
    <t>Anual</t>
  </si>
  <si>
    <t>Trimestral</t>
  </si>
  <si>
    <t>Número total de proyectos aprobados</t>
  </si>
  <si>
    <t>Incremento de la participación de los migrantes mexicanos en proyectos de desarrollo social, orientados a las localidades que registran condiciones de pobreza, marginación, rezago social y/o migración</t>
  </si>
  <si>
    <t>Porcentaje de los recursos federales invertidos por el Programa 3x1 para Migrantes en localidades en condiciones de marginación, rezago social o alta concentración de pobreza</t>
  </si>
  <si>
    <t>Calidad normativa de los proyectos</t>
  </si>
  <si>
    <t>Porcentaje de los proyectos orientados a obras de impacto social</t>
  </si>
  <si>
    <t>Porcentaje de proyectos productivos llevados a cabo con el Programa 3x1 para Migrantes</t>
  </si>
  <si>
    <t>Porcentaje de talleres y asambleas informativas (TAI) realizadas con clubes y organizaciones de migrantes</t>
  </si>
  <si>
    <t>Porcentaje de clubes que recibieron capacitación o asesoría y tienen  proyectos aprobados</t>
  </si>
  <si>
    <t>Porcentaje de instancias ejecutoras que han sido capacitadas y que participan en algún proyecto</t>
  </si>
  <si>
    <t>Porcentaje de clubes que por primera vez presentan proyectos</t>
  </si>
  <si>
    <t>Porcentaje de Proyectos Aprobados</t>
  </si>
  <si>
    <t>Porcentaje del personal en las delegaciones que ha recibido capacitación</t>
  </si>
  <si>
    <t>Porcentaje de obras y acciones validadas por el COVAM respecto del total de las propuestas presentadas ante esa instancia</t>
  </si>
  <si>
    <t>Porcentaje de obras y acciones orientadas a localidades en condiciones de marginación, rezago social o alta concentración de pobreza apoyadas  por un club de migrantes participante en un taller para reorientar inversiones</t>
  </si>
  <si>
    <t>Incremento de la participación de los migrantes mexicanos en proyectos de desarrollo social, orientados a las localidades que registran condiciones de pobreza, marginación, rezago social y/o migración.</t>
  </si>
  <si>
    <t>total de clubes o agrupaciones de migrantes mexicanos que presentan proyectos de desarrollo social para ser llevados a cabo con el Programa 3x1 para Migrantes en las localidades que registran condiciones de pobreza, marginación, rezago social y/o migración/total de clubes u organizaciones de migrantes registrados en los consulados de México en los Estados Unidos.</t>
  </si>
  <si>
    <t xml:space="preserve">Actas de registro de las representaciones en los Estados Unidos del Programa 3x1 para Migrantes. Anexos técnicos de propuestas de inversión Base de datos del Programa 3x1 para Migrantes en oficinas centrales </t>
  </si>
  <si>
    <t>Proporción de los recursos federales invertidos por el Programa 3x1 para Migrantes en localidades en condiciones de marginación, rezago social o alta concentración de pobreza con respecto del total de recursos invertidos en todas las localidades.</t>
  </si>
  <si>
    <t>(Total de recursos federales invertidos por el Programa 3 x 1 para Migrantes en localidades en condiciones de marginación, rezago social o alta concentración de pobreza en el año t / Total de los recursos federales invertidos por el Programa 3 x 1 para Migrantes en todas las localidades intervenidas en el año t) x 100</t>
  </si>
  <si>
    <t>Comité de Validación y Atención a Migrantes (COVAM) Sistema Integral de Información de los Programas Sociales (SIIPSO) Reporte de seguimiento de obras. Expedientes y anexos técnicos de propuestas de inversión. http://www.conapo.gob.mx/ http://www.coneval.gob.mx/coneval/</t>
  </si>
  <si>
    <t>Es el porcentaje de propuestas recibidas que cumplen con la normativa</t>
  </si>
  <si>
    <t>(No. de propuestas recibidas que cumplen con la normativa / No. de propuestas recibidas) * 100</t>
  </si>
  <si>
    <t>Actas de COVAM. SIIPSO. Expedientes técnicos.</t>
  </si>
  <si>
    <t xml:space="preserve">Tanto porciento de los proyectos orientados a obras de impacto social </t>
  </si>
  <si>
    <t xml:space="preserve">(Total de proyectos aprobados por el Programa 3 x 1 para Migrantes que se orientan a obras de impacto social en el año t / Total de proyectos aprobados por el Programa 3 x 1 para Migrantes en el año t) x 100 </t>
  </si>
  <si>
    <t>Comité de Validación y Atención a Migrantes (COVAM) Sistema Integral de Información de los Programas Sociales (SIIPSO) Reporte de seguimiento de obras. Expedientes y anexos técnicos de propuestas de inversión.</t>
  </si>
  <si>
    <t xml:space="preserve">Es el porcentaje de proyectos productivos que se realizaron con el Programa 3x1 para Migrantes con respecto al total de proyectos </t>
  </si>
  <si>
    <t xml:space="preserve">(Total de los proyectos productivos aprobados por el programa 3x1 para Migrantes en el año t / Total de proyectos aprobados por el Programa 3x1 para Migrantes en el año t) x 100 </t>
  </si>
  <si>
    <t>Es la proporción de talleres y asambleas informativas (TAI) realizadas con clubes y organizaciones de migrantes respecto al total de asambleas solicitadas</t>
  </si>
  <si>
    <t xml:space="preserve">(Total de talleres y asambleas informativas realizados con los clubes de migrantes en el año t / Total de talleres y asambleas informativas solicitadas por los clubes de migrantes en el año t) x 100 </t>
  </si>
  <si>
    <t xml:space="preserve">Actas de registro de las representaciones en los Estados Unidos del Programa 3x1 para Migrantes. Anexos técnicos de propuestas de inversión. Base de datos del Programa 3x1 para Migrantes. </t>
  </si>
  <si>
    <t xml:space="preserve">Proporción de clubes que recibieron capacitación o asesoría sobre el programa y tienen proyectos aprobados con respecto al total de talleres y asambleas informativas </t>
  </si>
  <si>
    <t xml:space="preserve">(Total de los clubes de migrantes que recibieron capacitación y tienen proyectos aprobados en el año t / Total de los talleres y asambleas informativas solicitados por los clubes de migrantes en el año t) x 100 </t>
  </si>
  <si>
    <t xml:space="preserve">Actas de registro de las representaciones en los Estados Unidos del Programa 3x1 para Migrantes Anexos técnicos de propuestas de inversión Base de datos del Programa 3x1 para Migrantes </t>
  </si>
  <si>
    <t xml:space="preserve">Proporción de instancias ejecutoras que han sido capacitadas y que participan en algún proyecto con respecto al total de instancias ejecutoras que presentan proyectos </t>
  </si>
  <si>
    <t xml:space="preserve">(Total de las instancias ejecutoras en el programa que han recibido capacitación y participan en el año t / Total de instancias ejecutoras que presentan proyectos en el año t ) x 100 </t>
  </si>
  <si>
    <t xml:space="preserve">Memoria de la capacitación y listas de asistencia (anual). Base de datos del Programa 3x1 para Migrantes. </t>
  </si>
  <si>
    <t xml:space="preserve">Proporción de clubes que por primera vez presentan proyectos con respecto al total de proyectos presentados </t>
  </si>
  <si>
    <t xml:space="preserve">(Total de los clubes de migrantes que por primera vez presentan proyectos en el año t / Total de los clubes de migrantes que presentan proyectos en el año t) x 100 </t>
  </si>
  <si>
    <t>Es el porcentaje de proyectos aprobados</t>
  </si>
  <si>
    <t>(Total de proyectos aprobados/ Total de Proyectos Presentados)*100</t>
  </si>
  <si>
    <t xml:space="preserve">Proporción del personal en las delegaciones que ha recibido capacitación con respecto al total de personas del programa en la delegación </t>
  </si>
  <si>
    <t xml:space="preserve">(Total del personal del programa en las delegaciones que ha sido capacitada en el año t/Total del personal del programa en las delegaciones) x 100 </t>
  </si>
  <si>
    <t xml:space="preserve">Memoria de la capacitación y listas de asistencia. Base de datos del Programa 3x1 para Migrantes. </t>
  </si>
  <si>
    <t xml:space="preserve">Anexos técnicos de propuestas de inversión Base de datos del Programa 3x1 para Migrantes Actas de COVAM Formato 3x1-C </t>
  </si>
  <si>
    <t xml:space="preserve">Proporción de obras y acciones validadas por el COVAM respecto del total de las propuestas presentadas ante esa instancia. </t>
  </si>
  <si>
    <t xml:space="preserve">Obras y acciones validadas por el COVAM en el año t / Total de las obras y acciones propuestas al COVAM en el año t </t>
  </si>
  <si>
    <t xml:space="preserve">Porcentaje de obras y acciones orientadas a localidades en condiciones de marginación, rezago social o alta concentración de pobreza apoyadas por un club de migrantes que participío en un taller para reorientar inversiones con respecto al total de obras y acciones </t>
  </si>
  <si>
    <t xml:space="preserve">(Obras y acciones orientadas a localidades en condiciones de marginación, rezago social o alta concentración de pobreza llevadas a cabo por un club de migrantes que participó en un taller de reorientación de inversiones en el año t/Total de las obras y acciones del Programa 3x1 llevadas a cabo en el año t)x100 </t>
  </si>
  <si>
    <t>Actas de registro de las capacitaciones llevadas a cabo por las representaciones en los Estados Unidos del Programa 3x1 para Migrantes Anexos técnicos de propuestas de inversión Base de datos del Programa 3x1 para Migrantes Actas de COVAM</t>
  </si>
  <si>
    <t>Fin</t>
  </si>
  <si>
    <t>Propósito</t>
  </si>
  <si>
    <t>Actividad</t>
  </si>
  <si>
    <t>Fortalecimiento de redes</t>
  </si>
  <si>
    <t>Inversión de los migrantes canalizada por el programa</t>
  </si>
  <si>
    <t>Proyectos de infraestructura social básica comunitaria</t>
  </si>
  <si>
    <t>Otros proyectos aprobados por el Programa</t>
  </si>
  <si>
    <t>Presupuesto para realizar proyectos de infraestructura social básica comunitaria</t>
  </si>
  <si>
    <t>Presupuesto para realizar otros proyectos con el programa</t>
  </si>
  <si>
    <t>Avance en la aprobación de proyectos</t>
  </si>
  <si>
    <t>Número de Clubes de migrantes en el exterior, participantes en el programa</t>
  </si>
  <si>
    <t>Club</t>
  </si>
  <si>
    <t>Base de datos del Programa 3x1 para Migrantes</t>
  </si>
  <si>
    <t>Se refiere al número de Clubes de migrantes en el exterior, participantes en el programa</t>
  </si>
  <si>
    <t>Recursos Invertidos por los migrantes, en proyectos del programa</t>
  </si>
  <si>
    <t>Millones de pesos</t>
  </si>
  <si>
    <t>Sistema Integral de Información de los Programas Sociales (SIIPSO)</t>
  </si>
  <si>
    <t>Se refiere a los recursos Invertidos por los migrantes, en proyectos del programa</t>
  </si>
  <si>
    <t>Número de proyectos de Infraestructura social básica comunitaria</t>
  </si>
  <si>
    <t>Se refiere a los proyectos de Infraestructura social básica comunitaria</t>
  </si>
  <si>
    <t>Proyecto</t>
  </si>
  <si>
    <t>Informes trimestrales de avance</t>
  </si>
  <si>
    <t>Se refiere al número total de proyectos aprobados</t>
  </si>
  <si>
    <t>Cuenta de la Hacienda Pública Federal
Informes trimestrales de avance</t>
  </si>
  <si>
    <t>Número de otros Proyectos aprobados por el Programa</t>
  </si>
  <si>
    <t>Se refiere a otros Proyectos aprobados por el Programa</t>
  </si>
  <si>
    <t>Se refiere al presupuesto para realizar proyectos de infraestructura social básica comunitaria</t>
  </si>
  <si>
    <t>Base de datos de la Dirección General Adjunta de Programas Sociales, Unidad de Microrregiónes</t>
  </si>
  <si>
    <t>Monto de presupuesto aprobado para realizar proyectos de infraestructura social básica comunitaria</t>
  </si>
  <si>
    <t>Monto de presupuesto aprobado para realizar otros proyectos con el programa</t>
  </si>
  <si>
    <t>Se refiere al Monto de presupuesto aprobado para realizar otros proyectos con el programa</t>
  </si>
  <si>
    <t>(Número total de proyectos aprobados/Número total de proyectos programados acumulados al trimestre)  x 100</t>
  </si>
  <si>
    <t xml:space="preserve">Se refiere a  los proyectos aprobados durante cada periodo dividido entre el total de proyectos programados en el año. </t>
  </si>
  <si>
    <t>2009: Se modifica el nombre del indicador a "Porcentaje de clubes capacitados con proyecto aprobado".</t>
  </si>
  <si>
    <t>Número de talleres o encuentros que incluyan actividades de difusión y capacitación realizadas o promovidas por las representaciones del Programa en la Unión Americana</t>
  </si>
  <si>
    <t>Número de proyectos seleccionados por el Comité de Validación y Atención a Migrantes (COVAM)</t>
  </si>
  <si>
    <t>Número de clubes espejo de contraloria social integrados por el programa</t>
  </si>
  <si>
    <t>2010: Se modificó la redacción del indicador a "Inversión de los migrantes en proyectos del programa"</t>
  </si>
  <si>
    <t>Base de datos del Programa 3x1 para migrantes</t>
  </si>
  <si>
    <t>Se refiere al número de clubes de migrantes con proyectos aprobados participantes en el Programa</t>
  </si>
  <si>
    <t>(Número de clubes de migrantes con proyectos aprobados)</t>
  </si>
  <si>
    <t>(Total de talleres o encuentros, que incluyan actividades de difusión y capacitación realizadas o promovidas por las representaciones del Programa en la Unión Américana durante el año)</t>
  </si>
  <si>
    <t>Memoria de actividades de difusión y capacitación de las representaciones del programa en el extranjero</t>
  </si>
  <si>
    <t>Se refiere al número de talleres o encuentros que incluyan actividades de difusión y capacitación realizadas por las representaciones en la Unión Américana del programa en el exterior durante el año</t>
  </si>
  <si>
    <t>Se refiere al Número total de proyectos seleccionados por el Comité de Validación y Atención a Migrantes (COVAM)</t>
  </si>
  <si>
    <t>(Total de proyectos seleccionados por el Comité de Validación y Atención a Migrantes (COVAM))</t>
  </si>
  <si>
    <t>Taller o encuentro</t>
  </si>
  <si>
    <t>Se refiere al número total de clubes espejo de contraloría social integrados por el programa</t>
  </si>
  <si>
    <t>(Total de clubes espejo de contraloria social integrados por el programa)</t>
  </si>
  <si>
    <t>Semestral</t>
  </si>
  <si>
    <t>Anexo 7 Formato de instalación de clubes espejo de contraloría social en el Programa 3x1 para Migrantes</t>
  </si>
  <si>
    <t>Proyectos de Orientación Productiva aprobados bajo los esquemas del programa</t>
  </si>
  <si>
    <t>Se refiere al número de proyectos de orientación productiva aprobados bajo los esquemas de operación del programa</t>
  </si>
  <si>
    <t>(Número de Proyectos de Orientación Productiva aprobados bajo los esquemas del programa</t>
  </si>
  <si>
    <t>Número de Proyectos de Orientación Productiva seleccionados por el Comité de Validación y Atención a Migrantes (COVAM)</t>
  </si>
  <si>
    <t>Se refiere al total de Proyectos de Orientación Productiva seleccionados por el Comité de Validación y Atención a Migrantes (COVAM)</t>
  </si>
  <si>
    <t>(Total de Proyectos de Orientación Productiva seleccionados por el Comité de Validación y Atención a Migrantes (COVAM))</t>
  </si>
  <si>
    <t>Porcentaje de coincidencia entre las iniciativas de los migrantes y las agendas de desarrollo social de los actores participantes</t>
  </si>
  <si>
    <t>N/A</t>
  </si>
  <si>
    <t>Número de localidades apoyadas</t>
  </si>
  <si>
    <t>Localidad</t>
  </si>
  <si>
    <t>Porcentaje de proyectos atendidos por el Programa</t>
  </si>
  <si>
    <t>Proporción de recursos complementarios respecto de los recursos canalizados por los migrantes</t>
  </si>
  <si>
    <t>Proporción</t>
  </si>
  <si>
    <t>Porcentaje de proyectos de infraestructura para la urbanización realizados respecto del total de proyectos de infraestructura realizados por el Programa</t>
  </si>
  <si>
    <t>Porcentaje de proyectos de infraestructura para el equipamiento y servicios comunitarios realizados respecto del total de proyectos de infraestructura realizados por el Programa</t>
  </si>
  <si>
    <t>Porcentaje de proyectos de infraestructura básica realizados respecto del total de proyectos de infraestructura realizados por el Programa</t>
  </si>
  <si>
    <t>El indicador muestra el porcentaje de coincidencia entre las iniciativas propuestas por los migrantes y las agendas de desarrollo social de los actores que participan en el Programa</t>
  </si>
  <si>
    <t>(Número de Proyectos realizados que son coincidentes con las agendas de desarrollo social de los actores participantes / Número total de proyectos realizados) * 100</t>
  </si>
  <si>
    <t>Número total de proyectos realizados:Sistema Integral de Información de los Programas Sociales (SIIPSO); Número de Proyectos realizados que son coincidentes con las agendas de desarrollo social de los actores participantes:De acuerdo con la Nota Metodológica del Indicador, anexa en el sistema, se llevará a cabo una Encuesta para obtener los insumos necesarios para el correcto monitoreo de la variable</t>
  </si>
  <si>
    <t>Se refeire al número de localidades apoyadas por el Programa durante el ejercicio fiscal</t>
  </si>
  <si>
    <t>Es el total de localidades apoyadas por el Programa</t>
  </si>
  <si>
    <t>Localidades Apoyados:Sistema Integral de Información de los Programas Sociales (SIIPSO)</t>
  </si>
  <si>
    <t>2012: Se modificó la redacción del indicador a "Número de Proyectos de Orientación Productiva seleccionados por el Subcomité Técnico Valuador de Proyectos Productivos instancia dentro del COVAM encargada de seleccionar y calificar este tipo de proyectos"</t>
  </si>
  <si>
    <t>El indicador mide el porcentaje de proyectos atendidos por el Programa con relación a la demanda total de proyectos registrada durante el ejercicio fiscal</t>
  </si>
  <si>
    <t>[(Numero de proyectos aprobados por el Programa /Número de proyectos propuestos por lo migrantes en el ejercicio fiscal)*100]</t>
  </si>
  <si>
    <t>Número de proyectos propuestos por los migrantes en el ejercicio fiscal:Otro; Numero de proyectos aprobados por el Programa:Sistema de Información Integral de los Programas Sociales (SIIPSO)</t>
  </si>
  <si>
    <t>El indicador señala la relación de recursos complementarios respecto de los recursos invertidos por los clubes de migrantes, muestra la relación entre la inversión realizada por los ámbitos de gobierno por a cada peso invertido por los clubes de migrantes en el Programa</t>
  </si>
  <si>
    <t>(Recursos invertidos por gobiernos estatales + Recursos invertidos por gobiernos municipales + Recursos invertidos por el gobierno federal) / Recursos invertidos por Clubes de Migrantes</t>
  </si>
  <si>
    <t>Recursos invertidos por Clubes de Migrantes:Sistema Integral de Información de los Programas Sociales (SIIPSO); Recursos invertidos por el gobierno federal:Sistema Integral de Información de los Programas Sociales (SIIPSO); Recursos invertidos por gobiernos estatales:Sistema Integral de Información de los Programas Sociales (SIIPSO); Recursos invertidos por gobiernos municipales:Sistema Integral de Información de los Programas Sociales (SIIPSO)</t>
  </si>
  <si>
    <t>El indicador mide el porcentaje de proyectos de Urbanización y Pavimentación, Caminos y carreteras, entre otros respecto al total de proyectos de infraestructura realizados fueron propuestos por Clubes de Migrantes</t>
  </si>
  <si>
    <t>(Número de proyectos de Urbanización y Pavimentación, Caminos y carreteras, entre otros / Número total de proyectos de Infraestructura básica) x 100</t>
  </si>
  <si>
    <t>Número total de proyectos de Infraestructura básica:Sistema Integral de Información de los Programas Sociales (SIIPSO); Número de proyectos de Urbanización y Pavimentación, Caminos y carreteras, entre otros:Sistema Integral de Información de los Programas Sociales (SIIPSO)</t>
  </si>
  <si>
    <t>El indicador mide el porcentaje de proyectos de Salud, Educación, Deporte, Centros Comunitarios respecto al total de proyectos de infraestructura realizados fueron propuestos por Clubes de Migrantes</t>
  </si>
  <si>
    <t>(Número de proyectos de Salud, Educación, Deporte, Centros Comunitarios / Número total de proyectos de Infraestructura básica) x 100</t>
  </si>
  <si>
    <t>Número de proyectos de Salud, Educación, Deporte, Centros Comunitarios:Sistema Integral de Información de los Programas Sociales (SIIPSO); Número total de proyectos de Infraestructura básica:Sistema Integral de Información de los Programas Sociales (SIIPSO)</t>
  </si>
  <si>
    <t>El indicador mide el porcentaje de proyectos de agua, drenaje y electrificación respecto al total de proyectos de infraestructura realizados por el Programa y que fueron propuestos por Clubes de Migrantes</t>
  </si>
  <si>
    <t>(Número de proyectos de agua, drenaje y electrificación/ Número total de proyectos de Infraestructura básica) x 100</t>
  </si>
  <si>
    <t>Número de proyectos de agua, drenaje y electrificación:Sistema Integral de Información de los Programas Sociales (SIIPSO); Número total de proyectos de Infraestructura básica:Sistema Integral de Información de los Programas Sociales (SIIPSO)</t>
  </si>
  <si>
    <t>2014: Se modificó la redacción del indicador a "Porcentaje de proyectos de los migrantes que son atendidos y se alinean con las agendas de desarrollo comunitario de los actores participantes"</t>
  </si>
  <si>
    <t>Número de Clubes espejo integrados por el programa</t>
  </si>
  <si>
    <t>Se refiere al Número de Clubes espejo integrados por el programa</t>
  </si>
  <si>
    <t>Número total de Clubes espejo integrados por el programa</t>
  </si>
  <si>
    <t>Número de Clubes espejo integrados por el programa:Explotación de Registro Administrativo</t>
  </si>
  <si>
    <t>2014: Se modificó la redacción del indicador a "Porcentaje de propuestas de proyectos presentadas que fueron aprobadas por el Programa"</t>
  </si>
  <si>
    <t xml:space="preserve">2010: Se modificó la redacción del indicador a "Proyectos de infraestructura social básica comunitaria aprobados bajo los esquemas de operación del Programa"
2013: Se modificó la redacción del indicador a "Proyectos de infraestructura social básica comunitaria realizados bajo los esquemas de operación del Programa"
</t>
  </si>
  <si>
    <t>2010: Se modificó la redacción del indicador a "Otros proyectos aprobados por el Programa bajo los esquemas de operación del Programa"
2013: Se modificó el nombre del indicador a "Otros proyectos realizados bajo los esquemas de operación del Programa"
2014: Se modificó el nombre del indicador a "Número de otros proyectos cofinanciados por los migrantes y los tres órdenes de gobierno"</t>
  </si>
  <si>
    <t>2014: Se modificó el nombre del indicador a "Número de proyectos productivos cofinanciados por los migrantes y el programa"</t>
  </si>
  <si>
    <t>Número de proyectos de infraestructura social cofinanciados por los migrantes y los tres ordenes de gobierno</t>
  </si>
  <si>
    <t>Se refiere al número de proyectos de infraestructura social cofinanciados por lo migrantes y los tres ordenes de gobierno Se entienden por proyectos de infraestructura social: la construcción, ampliación, rehabilitación o uquipamiento de: a) Sistemas para la dotación de agua, alcantarillado y/o electrificación b)Aulas, clinicas u otros espacios destinados para actividades de educación, salud, deporte c)Caminos, puentes y carreteras d)Calles, banquetas, zócalos, parques, entre otras obras que mejoren la urbanización e) Obras para el saneamiento ambiental y conservación de los recursos naturales</t>
  </si>
  <si>
    <t>Número total de proyectos de infraestructura social cofinanciados por los migrantes y los tres ordenes de gobierno</t>
  </si>
  <si>
    <t>Número de proyectos de infraestructura social cofinanciados por los migrantes y los tres ordenes de gobierno:SIIPSO (Sistema de Información Integral de los Programas Sociales)</t>
  </si>
  <si>
    <t>Número de proyectos de servicio comuniario cofinanciados por los migrantes y los tres ordenes de gobierno</t>
  </si>
  <si>
    <t>Se refiere al número de proyectos de servicio comunitario cofinanciados por lo migrantes y los tres ordenes de gobierno Se entienden por proyectos de Servicios Comunitarios, en materia de: a) Becas educativas 3X1 b)Cultura y recreación</t>
  </si>
  <si>
    <t>Número total de proyectos de servicio comunitario cofinanciados por los migrantes y los tres ordenes de gobierno</t>
  </si>
  <si>
    <t>Número de proyectos de servicio comuniario cofinanciados por los migrantes y los tres ordenes de gobierno:SIIPSO (Sistema de Información Integral de los Programas Sociales)</t>
  </si>
  <si>
    <t>Variación del número de localidades atendidas con proyectos cofinanciados por los migrantes y los tres ordenes de gobierno</t>
  </si>
  <si>
    <t>Se refiere a la variación porcentual del número de localidades que reciben al menos un proyecto apoyado por el Programa en relación a la línea base de localidades atendidas 2013</t>
  </si>
  <si>
    <t>(Número acumulado de localidades que son beneficiarias de al menos un proyecto al ejercicio fiscal corriente/Número de localidades apoyadas con al menos un proyectos en el ejercicio fiscal 2013)*100</t>
  </si>
  <si>
    <t>Número acumulado de localidades que son beneficiarias de al menos un proyecto al ejercicio fiscal corriente:SIIPSO (Sistema de Información Integral de los Programas Sociales); Número de localidades apoyadas con al menos un proyectos en el ejercicio fiscal 2013:SIIPSO (Sistema de Información Integral de los Programas Sociales)</t>
  </si>
  <si>
    <t>Número de talleres o encuentros que incluyan actividades de capacitación y difusión del Programa entre los clubes de migrantes y/o autoridades locales realizados por el Programa</t>
  </si>
  <si>
    <t>Se refiere al número de talleres o encuentros que incluyan actividades de capacitación y difusión del Programa entre los clubes de migrantes y/o autoridades locales realizados por el Programa</t>
  </si>
  <si>
    <t>Número total de talleres o encuentros que incluyan actividades de capacitación y difusión del programa entre los clubes de migrantes y/o autoridades locales</t>
  </si>
  <si>
    <t>Número de talleres o encuentros que incluyan actividades de capacitación y difusión del Programa entre los clubes de migrantes y/o autoridades locales realizados por el Programa:Explotación de registro administrativo</t>
  </si>
  <si>
    <t>Número de proyectos de infraestructura social recibidos por el Programa</t>
  </si>
  <si>
    <t>Se refiere al número de proyectos de infraestructura social presentadas por las organizaciones de migrantes Se entienden por proyectos de infraestructura social: la construcción, ampliación, rehabilitación o uquipamiento de: a) Sistemas para la dotación de agua, alcantarillado y/o electrificación b)Aulas, clinicas u otros espacios destinados para actividades de educación, salud, deporte o culturales c)Caminos, puentes y carreteras d)Calles, banquetas, zócalos, parques, entre otras obras que mejoren la urbanización e) Obras para el saneamiento ambiental y conservación de los recursos naturales</t>
  </si>
  <si>
    <t>Número total de proyectos de infraestructura social presentadas por las organizaciones de migrantes</t>
  </si>
  <si>
    <t>Número de proyectos de infraestructura social recibidos por el Programa:SIIPSO (Sistema de Información Integral de los Programas Sociales)</t>
  </si>
  <si>
    <t>Número de proyectos de servicios comunitarios recibidos por el Programa</t>
  </si>
  <si>
    <t>Se refiere al número de proyectos de servicios comunitarios presentadas por las organizaciones de migrantes Se entienden por proyectos de Servicios Comunitarios, en materia de: a) Becas educativas 3X1 b)Cultura y recreación</t>
  </si>
  <si>
    <t>Número total de proyectos de servicios comunitarios presentadas por las organizaciones de migrantes</t>
  </si>
  <si>
    <t>Número de proyectos de servicios comunitarios recibidos por el Programa:SIIPSO (Sistema de Información Integral de los Programas Sociales)</t>
  </si>
  <si>
    <t>Número de proyectos productivos recibidos por el Programa</t>
  </si>
  <si>
    <t>Se refiere al número de proyectos productivos presentados por las organizaciones de migrantes Se entienden por proyectos Productivos, los siguientes: a)Comunitarios, que beneficien al menos a cinco familias b)Familiares, que beneficien de dos a cuatro familias c) Individuales</t>
  </si>
  <si>
    <t>Número total de proyectos productivos presentados por las organizaciones de migrantes</t>
  </si>
  <si>
    <t>Número de proyectos productivos recibidos por el Programa:SIIPSO (Sistema de Información Integral de los Programas Sociales)</t>
  </si>
  <si>
    <t>Número de otros proyectos recibidos por el Programa</t>
  </si>
  <si>
    <t>Se refiere al número de otros proyectos presentados por las organizaciones de migrantes Se entienden por otros proyectos, los siguientes: a)Proyectos en materia de mejoramiento de viviendas, fachadas, rehabilitación de agencias municipales, panteones, entre otros</t>
  </si>
  <si>
    <t>Número total de otros poyectos presentados por las organizaciones de migrantes</t>
  </si>
  <si>
    <t>Número de otros proyectos recibidos por el Programa:SIIPSO (Sistema de Información Integral de los Programas Sociales)</t>
  </si>
  <si>
    <t>Número de proyectos evaluados por el Comité de Validación y Atención a Migrantes (COVAM)</t>
  </si>
  <si>
    <t>Se refiere al número de proyectos evaluados por el Comité de Validación y Atención a Migrantes (COVAM)</t>
  </si>
  <si>
    <t>Número total de proyectos evaluados por el Comité de Validación y Atención a Migrantes (COVAM)</t>
  </si>
  <si>
    <t>Número de proyectos evaluados por el Comité de Validación y Atención a Migrantes (COVAM):SIIPSO (Sistema de Información Integral de los Programas Sociales)</t>
  </si>
  <si>
    <t>2014: Se modificó el nombre del indicador a "Número de proyectos aprobados por el Comité de Validación y Atención a Migrantes (COVAM)"</t>
  </si>
  <si>
    <t>2014: Se modificó el nombre del indicador a "Número de comites de vigilancia y supervisión de obra"</t>
  </si>
  <si>
    <t>NA</t>
  </si>
  <si>
    <t>Unidad de Microrregiones (UMR)</t>
  </si>
  <si>
    <t>(S-061) Programa 3x1 para Migrantes</t>
  </si>
  <si>
    <t>Porcentaje de Cumplimiento: 
[ B / A ]*100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</si>
</sst>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1" x14ac:knownFonts="1">
    <font>
      <sz val="11"/>
      <color theme="1"/>
      <name val="Calibri"/>
      <family val="2"/>
      <scheme val="minor"/>
    </font>
    <font>
      <sz val="9"/>
      <color theme="1"/>
      <name val="Tahoma"/>
      <family val="2"/>
    </font>
    <font>
      <b/>
      <sz val="16"/>
      <color theme="1"/>
      <name val="Trajan Pro"/>
      <family val="1"/>
    </font>
    <font>
      <sz val="14"/>
      <color theme="1"/>
      <name val="Calibri"/>
      <family val="2"/>
      <scheme val="minor"/>
    </font>
    <font>
      <sz val="12"/>
      <color theme="1"/>
      <name val="Calibri"/>
      <family val="2"/>
      <scheme val="minor"/>
    </font>
    <font>
      <b/>
      <sz val="14"/>
      <color theme="0"/>
      <name val="Cambria"/>
      <family val="1"/>
      <scheme val="major"/>
    </font>
    <font>
      <sz val="16"/>
      <color theme="1"/>
      <name val="Calibri"/>
      <family val="2"/>
      <scheme val="minor"/>
    </font>
    <font>
      <b/>
      <sz val="26"/>
      <color theme="1"/>
      <name val="Trajan Pro"/>
      <family val="1"/>
    </font>
    <font>
      <b/>
      <sz val="28"/>
      <color theme="1"/>
      <name val="Trajan Pro"/>
      <family val="1"/>
    </font>
    <font>
      <b/>
      <sz val="48"/>
      <color theme="1"/>
      <name val="Trajan Pro"/>
      <family val="1"/>
    </font>
    <font>
      <b/>
      <sz val="20"/>
      <color theme="1"/>
      <name val="Trajan Pro"/>
      <family val="1"/>
    </font>
    <font>
      <sz val="20"/>
      <color theme="1"/>
      <name val="Calibri"/>
      <family val="2"/>
      <scheme val="minor"/>
    </font>
    <font>
      <sz val="14"/>
      <color theme="0"/>
      <name val="Cambria"/>
      <family val="1"/>
      <scheme val="major"/>
    </font>
    <font>
      <b/>
      <sz val="9"/>
      <name val="Calibri"/>
      <family val="2"/>
      <scheme val="minor"/>
    </font>
    <font>
      <sz val="9"/>
      <name val="Tahoma"/>
      <family val="2"/>
    </font>
    <font>
      <b/>
      <sz val="11"/>
      <color theme="1"/>
      <name val="Calibri"/>
      <family val="2"/>
      <scheme val="minor"/>
    </font>
    <font>
      <b/>
      <sz val="9"/>
      <color theme="1"/>
      <name val="Calibri"/>
      <family val="2"/>
      <scheme val="minor"/>
    </font>
    <font>
      <b/>
      <sz val="9"/>
      <color theme="1"/>
      <name val="Tahoma"/>
      <family val="2"/>
    </font>
    <font>
      <b/>
      <sz val="10"/>
      <color theme="1"/>
      <name val="Calibri"/>
      <family val="2"/>
      <scheme val="minor"/>
    </font>
    <font>
      <b/>
      <sz val="12"/>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0" tint="-4.9989318521683403E-2"/>
        <bgColor indexed="64"/>
      </patternFill>
    </fill>
    <fill>
      <patternFill patternType="solid">
        <fgColor theme="6" tint="-0.249977111117893"/>
        <bgColor indexed="64"/>
      </patternFill>
    </fill>
    <fill>
      <patternFill patternType="gray125">
        <bgColor theme="0"/>
      </patternFill>
    </fill>
  </fills>
  <borders count="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37">
    <xf numFmtId="0" fontId="0" fillId="0" borderId="0" xfId="0"/>
    <xf numFmtId="0" fontId="2" fillId="0" borderId="0" xfId="0" applyFont="1" applyAlignment="1">
      <alignment horizontal="center"/>
    </xf>
    <xf numFmtId="0" fontId="2" fillId="0" borderId="0" xfId="0" applyFont="1" applyAlignment="1">
      <alignment horizontal="center"/>
    </xf>
    <xf numFmtId="0" fontId="4" fillId="0" borderId="0" xfId="0" applyFont="1"/>
    <xf numFmtId="0" fontId="3" fillId="0" borderId="0" xfId="0" applyFont="1"/>
    <xf numFmtId="0" fontId="5" fillId="3" borderId="1" xfId="0" applyFont="1" applyFill="1" applyBorder="1" applyAlignment="1">
      <alignment horizontal="center" vertical="center" wrapText="1"/>
    </xf>
    <xf numFmtId="0" fontId="6" fillId="0" borderId="0" xfId="0" applyFont="1"/>
    <xf numFmtId="0" fontId="8" fillId="0" borderId="0" xfId="0" applyFont="1" applyAlignment="1"/>
    <xf numFmtId="0" fontId="10" fillId="0" borderId="0" xfId="0" applyFont="1" applyAlignment="1"/>
    <xf numFmtId="0" fontId="9" fillId="0" borderId="0" xfId="0" applyFont="1" applyAlignment="1"/>
    <xf numFmtId="0" fontId="7" fillId="0" borderId="0" xfId="0" applyFont="1" applyAlignment="1"/>
    <xf numFmtId="0" fontId="11"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Border="1" applyAlignment="1">
      <alignment horizontal="left" vertical="center"/>
    </xf>
    <xf numFmtId="0" fontId="13" fillId="2" borderId="1" xfId="0" applyFont="1" applyFill="1" applyBorder="1" applyAlignment="1">
      <alignment horizontal="left" vertical="center" wrapText="1"/>
    </xf>
    <xf numFmtId="2" fontId="14" fillId="4" borderId="1" xfId="0" applyNumberFormat="1" applyFont="1" applyFill="1" applyBorder="1" applyAlignment="1">
      <alignment horizontal="center" vertical="center" wrapText="1"/>
    </xf>
    <xf numFmtId="2" fontId="14" fillId="0"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0" fontId="16" fillId="2" borderId="1" xfId="0" applyFont="1" applyFill="1" applyBorder="1" applyAlignment="1">
      <alignment horizontal="left" vertical="center"/>
    </xf>
    <xf numFmtId="0" fontId="17" fillId="2" borderId="1" xfId="0" applyFont="1" applyFill="1" applyBorder="1" applyAlignment="1">
      <alignment horizontal="left" vertical="center" wrapText="1"/>
    </xf>
    <xf numFmtId="0" fontId="17" fillId="2" borderId="1" xfId="0" applyFont="1" applyFill="1" applyBorder="1" applyAlignment="1">
      <alignment horizontal="left" wrapText="1"/>
    </xf>
    <xf numFmtId="0" fontId="13" fillId="2" borderId="1" xfId="0" applyFont="1" applyFill="1" applyBorder="1" applyAlignment="1">
      <alignment horizontal="left" vertical="center"/>
    </xf>
    <xf numFmtId="0" fontId="15" fillId="0" borderId="0" xfId="0" applyFont="1"/>
    <xf numFmtId="0" fontId="15" fillId="0" borderId="0" xfId="0" applyFont="1" applyAlignment="1">
      <alignment horizontal="left"/>
    </xf>
    <xf numFmtId="0" fontId="18" fillId="0" borderId="0" xfId="0" applyFont="1" applyAlignment="1">
      <alignment horizontal="left"/>
    </xf>
    <xf numFmtId="0" fontId="19" fillId="0" borderId="0" xfId="0" applyFont="1" applyAlignment="1">
      <alignment horizontal="left"/>
    </xf>
    <xf numFmtId="0" fontId="20" fillId="0" borderId="0" xfId="0" applyFont="1" applyAlignment="1">
      <alignment horizontal="left"/>
    </xf>
    <xf numFmtId="46" fontId="17" fillId="2" borderId="1" xfId="0" applyNumberFormat="1"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2" fontId="14" fillId="6"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0" fillId="0" borderId="0" xfId="0" applyFont="1" applyFill="1" applyAlignment="1">
      <alignment horizontal="left" vertical="center"/>
    </xf>
    <xf numFmtId="0" fontId="10" fillId="0" borderId="4" xfId="0" applyFont="1" applyFill="1" applyBorder="1" applyAlignment="1">
      <alignment horizontal="left" vertical="center"/>
    </xf>
    <xf numFmtId="0" fontId="10" fillId="0" borderId="5"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24</xdr:col>
      <xdr:colOff>302561</xdr:colOff>
      <xdr:row>1</xdr:row>
      <xdr:rowOff>65599</xdr:rowOff>
    </xdr:from>
    <xdr:to>
      <xdr:col>30</xdr:col>
      <xdr:colOff>756748</xdr:colOff>
      <xdr:row>7</xdr:row>
      <xdr:rowOff>91816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26061" y="469011"/>
          <a:ext cx="7864959" cy="30405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298"/>
  <sheetViews>
    <sheetView showGridLines="0" tabSelected="1" zoomScaleNormal="100" zoomScaleSheetLayoutView="50" workbookViewId="0"/>
  </sheetViews>
  <sheetFormatPr baseColWidth="10" defaultRowHeight="15" x14ac:dyDescent="0.25"/>
  <cols>
    <col min="1" max="1" width="4.85546875" customWidth="1"/>
    <col min="2" max="3" width="24.28515625" customWidth="1"/>
    <col min="4" max="4" width="24.42578125" customWidth="1"/>
    <col min="5" max="5" width="20.85546875" customWidth="1"/>
    <col min="6" max="6" width="25.7109375" customWidth="1"/>
    <col min="7" max="9" width="20.85546875" customWidth="1"/>
    <col min="10" max="10" width="31.5703125" customWidth="1"/>
    <col min="11" max="12" width="17.85546875" customWidth="1"/>
    <col min="13" max="13" width="21.5703125" customWidth="1"/>
    <col min="14" max="15" width="17.85546875" customWidth="1"/>
    <col min="16" max="16" width="21.5703125" customWidth="1"/>
    <col min="17" max="18" width="17.85546875" customWidth="1"/>
    <col min="19" max="19" width="21.28515625" customWidth="1"/>
    <col min="20" max="21" width="17.85546875" customWidth="1"/>
    <col min="22" max="22" width="20.85546875" customWidth="1"/>
    <col min="23" max="24" width="17.85546875" customWidth="1"/>
    <col min="25" max="25" width="20.42578125" customWidth="1"/>
    <col min="26" max="27" width="17.85546875" customWidth="1"/>
    <col min="28" max="28" width="19.85546875" customWidth="1"/>
    <col min="29" max="30" width="17.85546875" customWidth="1"/>
    <col min="31" max="31" width="20" customWidth="1"/>
  </cols>
  <sheetData>
    <row r="1" spans="2:31" ht="31.5" customHeight="1" x14ac:dyDescent="0.25"/>
    <row r="2" spans="2:31" ht="73.5" customHeight="1" x14ac:dyDescent="0.95">
      <c r="B2" s="9" t="s">
        <v>16</v>
      </c>
      <c r="D2" s="7"/>
      <c r="E2" s="7"/>
      <c r="F2" s="7"/>
      <c r="G2" s="7"/>
      <c r="H2" s="7"/>
      <c r="I2" s="7"/>
      <c r="J2" s="7"/>
      <c r="K2" s="7"/>
      <c r="L2" s="7"/>
      <c r="M2" s="7"/>
      <c r="N2" s="7"/>
      <c r="O2" s="7"/>
      <c r="P2" s="7"/>
      <c r="Q2" s="7"/>
      <c r="R2" s="7"/>
      <c r="S2" s="7"/>
      <c r="T2" s="7"/>
      <c r="U2" s="7"/>
      <c r="V2" s="7"/>
      <c r="W2" s="7"/>
      <c r="X2" s="7"/>
      <c r="Y2" s="7"/>
      <c r="Z2" s="7"/>
      <c r="AA2" s="7"/>
      <c r="AB2" s="7"/>
      <c r="AC2" s="7"/>
      <c r="AD2" s="7"/>
      <c r="AE2" s="7"/>
    </row>
    <row r="3" spans="2:31" ht="31.5" customHeight="1" x14ac:dyDescent="0.55000000000000004">
      <c r="B3" s="10" t="s">
        <v>15</v>
      </c>
      <c r="D3" s="8"/>
      <c r="E3" s="8"/>
      <c r="F3" s="8"/>
      <c r="G3" s="8"/>
      <c r="H3" s="8"/>
      <c r="I3" s="8"/>
      <c r="J3" s="8"/>
      <c r="K3" s="8"/>
      <c r="L3" s="8"/>
      <c r="M3" s="8"/>
      <c r="N3" s="8"/>
      <c r="O3" s="8"/>
      <c r="P3" s="8"/>
      <c r="Q3" s="8"/>
      <c r="R3" s="8"/>
      <c r="S3" s="8"/>
      <c r="T3" s="8"/>
      <c r="U3" s="8"/>
      <c r="V3" s="8"/>
      <c r="W3" s="8"/>
      <c r="X3" s="8"/>
      <c r="Y3" s="8"/>
      <c r="Z3" s="8"/>
      <c r="AA3" s="8"/>
      <c r="AB3" s="8"/>
      <c r="AC3" s="8"/>
      <c r="AD3" s="8"/>
      <c r="AE3" s="8"/>
    </row>
    <row r="4" spans="2:31" ht="31.5" customHeight="1" x14ac:dyDescent="0.45">
      <c r="B4" s="8"/>
      <c r="D4" s="8"/>
      <c r="E4" s="8"/>
      <c r="F4" s="8"/>
      <c r="G4" s="8"/>
      <c r="H4" s="8"/>
      <c r="I4" s="8"/>
      <c r="J4" s="8"/>
      <c r="K4" s="8"/>
      <c r="L4" s="8"/>
      <c r="M4" s="8"/>
      <c r="N4" s="8"/>
      <c r="O4" s="8"/>
      <c r="P4" s="8"/>
      <c r="Q4" s="8"/>
      <c r="R4" s="8"/>
      <c r="S4" s="8"/>
      <c r="T4" s="8"/>
      <c r="U4" s="8"/>
      <c r="V4" s="8"/>
      <c r="W4" s="8"/>
      <c r="X4" s="8"/>
      <c r="Y4" s="8"/>
      <c r="Z4" s="8"/>
      <c r="AA4" s="8"/>
      <c r="AB4" s="8"/>
      <c r="AC4" s="8"/>
      <c r="AD4" s="8"/>
      <c r="AE4" s="8"/>
    </row>
    <row r="5" spans="2:31" ht="31.5" customHeight="1" x14ac:dyDescent="0.35">
      <c r="B5" s="1"/>
      <c r="C5" s="1"/>
      <c r="D5" s="1"/>
      <c r="E5" s="1"/>
      <c r="F5" s="1"/>
      <c r="G5" s="1"/>
      <c r="H5" s="1"/>
      <c r="I5" s="1"/>
      <c r="J5" s="2"/>
      <c r="K5" s="1"/>
      <c r="L5" s="1"/>
      <c r="M5" s="1"/>
      <c r="N5" s="1"/>
      <c r="O5" s="1"/>
      <c r="P5" s="1"/>
      <c r="Q5" s="1"/>
      <c r="R5" s="1"/>
      <c r="S5" s="1"/>
      <c r="T5" s="1"/>
      <c r="U5" s="1"/>
      <c r="V5" s="1"/>
      <c r="W5" s="1"/>
      <c r="X5" s="1"/>
      <c r="Y5" s="1"/>
      <c r="Z5" s="1"/>
      <c r="AA5" s="1"/>
      <c r="AB5" s="1"/>
      <c r="AC5" s="1"/>
      <c r="AD5" s="1"/>
      <c r="AE5" s="1"/>
    </row>
    <row r="6" spans="2:31" s="11" customFormat="1" ht="34.5" customHeight="1" x14ac:dyDescent="0.25">
      <c r="B6" s="34" t="s">
        <v>9</v>
      </c>
      <c r="C6" s="34"/>
      <c r="D6" s="35" t="s">
        <v>207</v>
      </c>
      <c r="E6" s="35"/>
      <c r="F6" s="35"/>
      <c r="G6" s="35"/>
      <c r="H6" s="35"/>
      <c r="I6" s="35"/>
      <c r="J6" s="35"/>
      <c r="K6" s="12"/>
      <c r="L6" s="12"/>
      <c r="M6" s="12"/>
      <c r="N6" s="12"/>
      <c r="O6" s="12"/>
      <c r="P6" s="12"/>
      <c r="Q6" s="12"/>
      <c r="R6" s="12"/>
      <c r="S6" s="12"/>
      <c r="T6" s="12"/>
      <c r="U6" s="12"/>
      <c r="V6" s="12"/>
      <c r="W6" s="12"/>
      <c r="X6" s="12"/>
      <c r="Y6" s="12"/>
      <c r="Z6" s="12"/>
      <c r="AA6" s="12"/>
      <c r="AB6" s="12"/>
      <c r="AC6" s="12"/>
      <c r="AD6" s="12"/>
      <c r="AE6" s="12"/>
    </row>
    <row r="7" spans="2:31" s="11" customFormat="1" ht="34.5" customHeight="1" x14ac:dyDescent="0.25">
      <c r="B7" s="34" t="s">
        <v>8</v>
      </c>
      <c r="C7" s="34"/>
      <c r="D7" s="36" t="s">
        <v>208</v>
      </c>
      <c r="E7" s="36"/>
      <c r="F7" s="36"/>
      <c r="G7" s="36"/>
      <c r="H7" s="36"/>
      <c r="I7" s="36"/>
      <c r="J7" s="36"/>
      <c r="K7" s="12"/>
      <c r="L7" s="12"/>
      <c r="M7" s="12"/>
      <c r="N7" s="12"/>
      <c r="O7" s="12"/>
      <c r="P7" s="12"/>
      <c r="Q7" s="12"/>
      <c r="R7" s="12"/>
      <c r="S7" s="12"/>
      <c r="T7" s="12"/>
      <c r="U7" s="12"/>
      <c r="V7" s="12"/>
      <c r="W7" s="12"/>
      <c r="X7" s="12"/>
      <c r="Y7" s="12"/>
      <c r="Z7" s="12"/>
      <c r="AA7" s="12"/>
      <c r="AB7" s="12"/>
      <c r="AC7" s="12"/>
      <c r="AD7" s="12"/>
      <c r="AE7" s="12"/>
    </row>
    <row r="8" spans="2:31" s="11" customFormat="1" ht="14.25" customHeight="1" x14ac:dyDescent="0.25">
      <c r="B8" s="13"/>
      <c r="C8" s="13"/>
      <c r="D8" s="14"/>
      <c r="E8" s="14"/>
      <c r="F8" s="14"/>
      <c r="G8" s="14"/>
      <c r="H8" s="14"/>
      <c r="I8" s="14"/>
      <c r="J8" s="14"/>
      <c r="K8" s="12"/>
      <c r="L8" s="12"/>
      <c r="M8" s="12"/>
      <c r="N8" s="12"/>
      <c r="O8" s="12"/>
      <c r="P8" s="12"/>
      <c r="Q8" s="12"/>
      <c r="R8" s="12"/>
      <c r="S8" s="12"/>
      <c r="T8" s="12"/>
      <c r="U8" s="12"/>
      <c r="V8" s="12"/>
      <c r="W8" s="12"/>
      <c r="X8" s="12"/>
      <c r="Y8" s="12"/>
      <c r="Z8" s="12"/>
      <c r="AA8" s="12"/>
      <c r="AB8" s="12"/>
      <c r="AC8" s="12"/>
      <c r="AD8" s="12"/>
      <c r="AE8" s="12"/>
    </row>
    <row r="9" spans="2:31" s="6" customFormat="1" ht="15" customHeight="1" x14ac:dyDescent="0.35"/>
    <row r="10" spans="2:31" s="4" customFormat="1" ht="35.25" customHeight="1" x14ac:dyDescent="0.3">
      <c r="B10" s="32" t="s">
        <v>5</v>
      </c>
      <c r="C10" s="32" t="s">
        <v>3</v>
      </c>
      <c r="D10" s="32" t="s">
        <v>6</v>
      </c>
      <c r="E10" s="32" t="s">
        <v>0</v>
      </c>
      <c r="F10" s="32" t="s">
        <v>1</v>
      </c>
      <c r="G10" s="32" t="s">
        <v>2</v>
      </c>
      <c r="H10" s="32" t="s">
        <v>4</v>
      </c>
      <c r="I10" s="32" t="s">
        <v>7</v>
      </c>
      <c r="J10" s="32" t="s">
        <v>10</v>
      </c>
      <c r="K10" s="31">
        <v>2008</v>
      </c>
      <c r="L10" s="31"/>
      <c r="M10" s="31"/>
      <c r="N10" s="31">
        <v>2009</v>
      </c>
      <c r="O10" s="31"/>
      <c r="P10" s="31"/>
      <c r="Q10" s="31">
        <v>2010</v>
      </c>
      <c r="R10" s="31"/>
      <c r="S10" s="31"/>
      <c r="T10" s="31">
        <v>2011</v>
      </c>
      <c r="U10" s="31"/>
      <c r="V10" s="31"/>
      <c r="W10" s="31">
        <v>2012</v>
      </c>
      <c r="X10" s="31"/>
      <c r="Y10" s="31"/>
      <c r="Z10" s="31">
        <v>2013</v>
      </c>
      <c r="AA10" s="31"/>
      <c r="AB10" s="31"/>
      <c r="AC10" s="31">
        <v>2014</v>
      </c>
      <c r="AD10" s="31"/>
      <c r="AE10" s="31"/>
    </row>
    <row r="11" spans="2:31" s="4" customFormat="1" ht="79.5" customHeight="1" x14ac:dyDescent="0.3">
      <c r="B11" s="33"/>
      <c r="C11" s="33"/>
      <c r="D11" s="33"/>
      <c r="E11" s="33"/>
      <c r="F11" s="33"/>
      <c r="G11" s="33"/>
      <c r="H11" s="33"/>
      <c r="I11" s="33"/>
      <c r="J11" s="33"/>
      <c r="K11" s="5" t="s">
        <v>11</v>
      </c>
      <c r="L11" s="5" t="s">
        <v>12</v>
      </c>
      <c r="M11" s="5" t="s">
        <v>209</v>
      </c>
      <c r="N11" s="5" t="s">
        <v>11</v>
      </c>
      <c r="O11" s="5" t="s">
        <v>12</v>
      </c>
      <c r="P11" s="5" t="s">
        <v>209</v>
      </c>
      <c r="Q11" s="5" t="s">
        <v>11</v>
      </c>
      <c r="R11" s="5" t="s">
        <v>12</v>
      </c>
      <c r="S11" s="5" t="s">
        <v>209</v>
      </c>
      <c r="T11" s="5" t="s">
        <v>11</v>
      </c>
      <c r="U11" s="5" t="s">
        <v>12</v>
      </c>
      <c r="V11" s="5" t="s">
        <v>209</v>
      </c>
      <c r="W11" s="5" t="s">
        <v>11</v>
      </c>
      <c r="X11" s="5" t="s">
        <v>12</v>
      </c>
      <c r="Y11" s="5" t="s">
        <v>209</v>
      </c>
      <c r="Z11" s="5" t="s">
        <v>11</v>
      </c>
      <c r="AA11" s="5" t="s">
        <v>12</v>
      </c>
      <c r="AB11" s="5" t="s">
        <v>209</v>
      </c>
      <c r="AC11" s="5" t="s">
        <v>11</v>
      </c>
      <c r="AD11" s="5" t="s">
        <v>12</v>
      </c>
      <c r="AE11" s="5" t="s">
        <v>209</v>
      </c>
    </row>
    <row r="12" spans="2:31" ht="144" x14ac:dyDescent="0.25">
      <c r="B12" s="19">
        <v>2008</v>
      </c>
      <c r="C12" s="19" t="s">
        <v>70</v>
      </c>
      <c r="D12" s="20" t="s">
        <v>21</v>
      </c>
      <c r="E12" s="15" t="s">
        <v>34</v>
      </c>
      <c r="F12" s="15" t="s">
        <v>35</v>
      </c>
      <c r="G12" s="20" t="s">
        <v>18</v>
      </c>
      <c r="H12" s="20" t="s">
        <v>14</v>
      </c>
      <c r="I12" s="20" t="s">
        <v>36</v>
      </c>
      <c r="J12" s="20"/>
      <c r="K12" s="16">
        <v>100</v>
      </c>
      <c r="L12" s="16">
        <v>99.99</v>
      </c>
      <c r="M12" s="16">
        <f>(L12/K12)*100</f>
        <v>99.99</v>
      </c>
      <c r="N12" s="30"/>
      <c r="O12" s="30"/>
      <c r="P12" s="30" t="str">
        <f t="shared" ref="P12:P37" si="0">IF(AND(O12&lt;&gt;0,N12&lt;&gt;0),O12/N12*100,"")</f>
        <v/>
      </c>
      <c r="Q12" s="30"/>
      <c r="R12" s="30"/>
      <c r="S12" s="30" t="str">
        <f t="shared" ref="S12:S37" si="1">IF(AND(R12&lt;&gt;0,Q12&lt;&gt;0),R12/Q12*100,"")</f>
        <v/>
      </c>
      <c r="T12" s="30"/>
      <c r="U12" s="30"/>
      <c r="V12" s="30" t="str">
        <f t="shared" ref="V12:V38" si="2">IF(AND(U12&lt;&gt;0,T12&lt;&gt;0),U12/T12*100,"")</f>
        <v/>
      </c>
      <c r="W12" s="30"/>
      <c r="X12" s="30"/>
      <c r="Y12" s="30" t="str">
        <f t="shared" ref="Y12:Y38" si="3">IF(AND(X12&lt;&gt;0,W12&lt;&gt;0),X12/W12*100,"")</f>
        <v/>
      </c>
      <c r="Z12" s="30"/>
      <c r="AA12" s="30"/>
      <c r="AB12" s="30" t="str">
        <f t="shared" ref="AB12:AB39" si="4">IF(AND(AA12&lt;&gt;0,Z12&lt;&gt;0),AA12/Z12*100,"")</f>
        <v/>
      </c>
      <c r="AC12" s="30"/>
      <c r="AD12" s="30"/>
      <c r="AE12" s="30" t="str">
        <f t="shared" ref="AE12:AE52" si="5">IF(AND(AD12&lt;&gt;0,AC12&lt;&gt;0),AD12/AC12*100,"")</f>
        <v/>
      </c>
    </row>
    <row r="13" spans="2:31" ht="180" x14ac:dyDescent="0.25">
      <c r="B13" s="19">
        <v>2008</v>
      </c>
      <c r="C13" s="19" t="s">
        <v>71</v>
      </c>
      <c r="D13" s="20" t="s">
        <v>22</v>
      </c>
      <c r="E13" s="15" t="s">
        <v>37</v>
      </c>
      <c r="F13" s="15" t="s">
        <v>38</v>
      </c>
      <c r="G13" s="20" t="s">
        <v>18</v>
      </c>
      <c r="H13" s="20" t="s">
        <v>14</v>
      </c>
      <c r="I13" s="20" t="s">
        <v>39</v>
      </c>
      <c r="J13" s="20"/>
      <c r="K13" s="16">
        <v>100</v>
      </c>
      <c r="L13" s="16">
        <v>100</v>
      </c>
      <c r="M13" s="16">
        <f t="shared" ref="M13:M37" si="6">IF(AND(L13&lt;&gt;0,K13&lt;&gt;0),L13/K13*100,"")</f>
        <v>100</v>
      </c>
      <c r="N13" s="30"/>
      <c r="O13" s="30"/>
      <c r="P13" s="30" t="str">
        <f t="shared" si="0"/>
        <v/>
      </c>
      <c r="Q13" s="30"/>
      <c r="R13" s="30"/>
      <c r="S13" s="30" t="str">
        <f t="shared" si="1"/>
        <v/>
      </c>
      <c r="T13" s="30"/>
      <c r="U13" s="30"/>
      <c r="V13" s="30" t="str">
        <f t="shared" si="2"/>
        <v/>
      </c>
      <c r="W13" s="30"/>
      <c r="X13" s="30"/>
      <c r="Y13" s="30" t="str">
        <f t="shared" si="3"/>
        <v/>
      </c>
      <c r="Z13" s="30"/>
      <c r="AA13" s="30"/>
      <c r="AB13" s="30" t="str">
        <f t="shared" si="4"/>
        <v/>
      </c>
      <c r="AC13" s="30"/>
      <c r="AD13" s="30"/>
      <c r="AE13" s="30" t="str">
        <f t="shared" si="5"/>
        <v/>
      </c>
    </row>
    <row r="14" spans="2:31" ht="36" x14ac:dyDescent="0.25">
      <c r="B14" s="19">
        <v>2008</v>
      </c>
      <c r="C14" s="19" t="s">
        <v>13</v>
      </c>
      <c r="D14" s="20" t="s">
        <v>23</v>
      </c>
      <c r="E14" s="15" t="s">
        <v>40</v>
      </c>
      <c r="F14" s="15" t="s">
        <v>41</v>
      </c>
      <c r="G14" s="20" t="s">
        <v>19</v>
      </c>
      <c r="H14" s="20" t="s">
        <v>14</v>
      </c>
      <c r="I14" s="20" t="s">
        <v>42</v>
      </c>
      <c r="J14" s="20"/>
      <c r="K14" s="16">
        <v>100</v>
      </c>
      <c r="L14" s="16">
        <v>100</v>
      </c>
      <c r="M14" s="16">
        <f t="shared" si="6"/>
        <v>100</v>
      </c>
      <c r="N14" s="30"/>
      <c r="O14" s="30"/>
      <c r="P14" s="30" t="str">
        <f t="shared" si="0"/>
        <v/>
      </c>
      <c r="Q14" s="30"/>
      <c r="R14" s="30"/>
      <c r="S14" s="30" t="str">
        <f t="shared" si="1"/>
        <v/>
      </c>
      <c r="T14" s="30"/>
      <c r="U14" s="30"/>
      <c r="V14" s="30" t="str">
        <f t="shared" si="2"/>
        <v/>
      </c>
      <c r="W14" s="30"/>
      <c r="X14" s="30"/>
      <c r="Y14" s="30" t="str">
        <f t="shared" si="3"/>
        <v/>
      </c>
      <c r="Z14" s="30"/>
      <c r="AA14" s="30"/>
      <c r="AB14" s="30" t="str">
        <f t="shared" si="4"/>
        <v/>
      </c>
      <c r="AC14" s="30"/>
      <c r="AD14" s="30"/>
      <c r="AE14" s="30" t="str">
        <f t="shared" si="5"/>
        <v/>
      </c>
    </row>
    <row r="15" spans="2:31" ht="135" x14ac:dyDescent="0.25">
      <c r="B15" s="19">
        <v>2008</v>
      </c>
      <c r="C15" s="19" t="s">
        <v>13</v>
      </c>
      <c r="D15" s="20" t="s">
        <v>24</v>
      </c>
      <c r="E15" s="15" t="s">
        <v>43</v>
      </c>
      <c r="F15" s="15" t="s">
        <v>44</v>
      </c>
      <c r="G15" s="20" t="s">
        <v>18</v>
      </c>
      <c r="H15" s="20" t="s">
        <v>14</v>
      </c>
      <c r="I15" s="20" t="s">
        <v>45</v>
      </c>
      <c r="J15" s="20"/>
      <c r="K15" s="16">
        <v>80</v>
      </c>
      <c r="L15" s="16">
        <v>80.38</v>
      </c>
      <c r="M15" s="16">
        <f t="shared" si="6"/>
        <v>100.47500000000001</v>
      </c>
      <c r="N15" s="30"/>
      <c r="O15" s="30"/>
      <c r="P15" s="30" t="str">
        <f t="shared" si="0"/>
        <v/>
      </c>
      <c r="Q15" s="30"/>
      <c r="R15" s="30"/>
      <c r="S15" s="30" t="str">
        <f t="shared" si="1"/>
        <v/>
      </c>
      <c r="T15" s="30"/>
      <c r="U15" s="30"/>
      <c r="V15" s="30" t="str">
        <f t="shared" si="2"/>
        <v/>
      </c>
      <c r="W15" s="30"/>
      <c r="X15" s="30"/>
      <c r="Y15" s="30" t="str">
        <f t="shared" si="3"/>
        <v/>
      </c>
      <c r="Z15" s="30"/>
      <c r="AA15" s="30"/>
      <c r="AB15" s="30" t="str">
        <f t="shared" si="4"/>
        <v/>
      </c>
      <c r="AC15" s="30"/>
      <c r="AD15" s="30"/>
      <c r="AE15" s="30" t="str">
        <f t="shared" si="5"/>
        <v/>
      </c>
    </row>
    <row r="16" spans="2:31" ht="135" x14ac:dyDescent="0.25">
      <c r="B16" s="19">
        <v>2008</v>
      </c>
      <c r="C16" s="19" t="s">
        <v>13</v>
      </c>
      <c r="D16" s="20" t="s">
        <v>25</v>
      </c>
      <c r="E16" s="15" t="s">
        <v>46</v>
      </c>
      <c r="F16" s="15" t="s">
        <v>47</v>
      </c>
      <c r="G16" s="20" t="s">
        <v>18</v>
      </c>
      <c r="H16" s="20" t="s">
        <v>14</v>
      </c>
      <c r="I16" s="20" t="s">
        <v>45</v>
      </c>
      <c r="J16" s="20"/>
      <c r="K16" s="16">
        <v>7</v>
      </c>
      <c r="L16" s="16">
        <v>4.07</v>
      </c>
      <c r="M16" s="16">
        <f t="shared" si="6"/>
        <v>58.142857142857153</v>
      </c>
      <c r="N16" s="30"/>
      <c r="O16" s="30"/>
      <c r="P16" s="30" t="str">
        <f t="shared" si="0"/>
        <v/>
      </c>
      <c r="Q16" s="30"/>
      <c r="R16" s="30"/>
      <c r="S16" s="30" t="str">
        <f t="shared" si="1"/>
        <v/>
      </c>
      <c r="T16" s="30"/>
      <c r="U16" s="30"/>
      <c r="V16" s="30" t="str">
        <f t="shared" si="2"/>
        <v/>
      </c>
      <c r="W16" s="30"/>
      <c r="X16" s="30"/>
      <c r="Y16" s="30" t="str">
        <f t="shared" si="3"/>
        <v/>
      </c>
      <c r="Z16" s="30"/>
      <c r="AA16" s="30"/>
      <c r="AB16" s="30" t="str">
        <f t="shared" si="4"/>
        <v/>
      </c>
      <c r="AC16" s="30"/>
      <c r="AD16" s="30"/>
      <c r="AE16" s="30" t="str">
        <f t="shared" si="5"/>
        <v/>
      </c>
    </row>
    <row r="17" spans="2:31" ht="112.5" x14ac:dyDescent="0.25">
      <c r="B17" s="19">
        <v>2008</v>
      </c>
      <c r="C17" s="19" t="s">
        <v>72</v>
      </c>
      <c r="D17" s="20" t="s">
        <v>26</v>
      </c>
      <c r="E17" s="15" t="s">
        <v>48</v>
      </c>
      <c r="F17" s="15" t="s">
        <v>49</v>
      </c>
      <c r="G17" s="20" t="s">
        <v>18</v>
      </c>
      <c r="H17" s="20" t="s">
        <v>14</v>
      </c>
      <c r="I17" s="20" t="s">
        <v>50</v>
      </c>
      <c r="J17" s="20"/>
      <c r="K17" s="16">
        <v>60</v>
      </c>
      <c r="L17" s="16">
        <v>100</v>
      </c>
      <c r="M17" s="16">
        <f t="shared" si="6"/>
        <v>166.66666666666669</v>
      </c>
      <c r="N17" s="30"/>
      <c r="O17" s="30"/>
      <c r="P17" s="30" t="str">
        <f t="shared" si="0"/>
        <v/>
      </c>
      <c r="Q17" s="30"/>
      <c r="R17" s="30"/>
      <c r="S17" s="30" t="str">
        <f t="shared" si="1"/>
        <v/>
      </c>
      <c r="T17" s="30"/>
      <c r="U17" s="30"/>
      <c r="V17" s="30" t="str">
        <f t="shared" si="2"/>
        <v/>
      </c>
      <c r="W17" s="30"/>
      <c r="X17" s="30"/>
      <c r="Y17" s="30" t="str">
        <f t="shared" si="3"/>
        <v/>
      </c>
      <c r="Z17" s="30"/>
      <c r="AA17" s="30"/>
      <c r="AB17" s="30" t="str">
        <f t="shared" si="4"/>
        <v/>
      </c>
      <c r="AC17" s="30"/>
      <c r="AD17" s="30"/>
      <c r="AE17" s="30" t="str">
        <f t="shared" si="5"/>
        <v/>
      </c>
    </row>
    <row r="18" spans="2:31" ht="112.5" x14ac:dyDescent="0.25">
      <c r="B18" s="19">
        <v>2008</v>
      </c>
      <c r="C18" s="19" t="s">
        <v>72</v>
      </c>
      <c r="D18" s="20" t="s">
        <v>27</v>
      </c>
      <c r="E18" s="15" t="s">
        <v>51</v>
      </c>
      <c r="F18" s="15" t="s">
        <v>52</v>
      </c>
      <c r="G18" s="20" t="s">
        <v>18</v>
      </c>
      <c r="H18" s="20" t="s">
        <v>14</v>
      </c>
      <c r="I18" s="20" t="s">
        <v>53</v>
      </c>
      <c r="J18" s="20" t="s">
        <v>103</v>
      </c>
      <c r="K18" s="16">
        <v>62.5</v>
      </c>
      <c r="L18" s="16">
        <v>100</v>
      </c>
      <c r="M18" s="16">
        <f t="shared" si="6"/>
        <v>160</v>
      </c>
      <c r="N18" s="17">
        <v>100</v>
      </c>
      <c r="O18" s="17">
        <v>100</v>
      </c>
      <c r="P18" s="17">
        <f t="shared" si="0"/>
        <v>100</v>
      </c>
      <c r="Q18" s="30"/>
      <c r="R18" s="30"/>
      <c r="S18" s="30" t="str">
        <f t="shared" si="1"/>
        <v/>
      </c>
      <c r="T18" s="30"/>
      <c r="U18" s="30"/>
      <c r="V18" s="30" t="str">
        <f t="shared" si="2"/>
        <v/>
      </c>
      <c r="W18" s="30"/>
      <c r="X18" s="30"/>
      <c r="Y18" s="30" t="str">
        <f t="shared" si="3"/>
        <v/>
      </c>
      <c r="Z18" s="30"/>
      <c r="AA18" s="30"/>
      <c r="AB18" s="30" t="str">
        <f t="shared" si="4"/>
        <v/>
      </c>
      <c r="AC18" s="30"/>
      <c r="AD18" s="30"/>
      <c r="AE18" s="30" t="str">
        <f t="shared" si="5"/>
        <v/>
      </c>
    </row>
    <row r="19" spans="2:31" ht="96" x14ac:dyDescent="0.25">
      <c r="B19" s="19">
        <v>2008</v>
      </c>
      <c r="C19" s="19" t="s">
        <v>72</v>
      </c>
      <c r="D19" s="20" t="s">
        <v>28</v>
      </c>
      <c r="E19" s="15" t="s">
        <v>54</v>
      </c>
      <c r="F19" s="15" t="s">
        <v>55</v>
      </c>
      <c r="G19" s="20" t="s">
        <v>18</v>
      </c>
      <c r="H19" s="20" t="s">
        <v>14</v>
      </c>
      <c r="I19" s="20" t="s">
        <v>56</v>
      </c>
      <c r="J19" s="20"/>
      <c r="K19" s="16">
        <v>60</v>
      </c>
      <c r="L19" s="16">
        <v>60</v>
      </c>
      <c r="M19" s="16">
        <f t="shared" si="6"/>
        <v>100</v>
      </c>
      <c r="N19" s="30"/>
      <c r="O19" s="30"/>
      <c r="P19" s="30" t="str">
        <f t="shared" si="0"/>
        <v/>
      </c>
      <c r="Q19" s="30"/>
      <c r="R19" s="30"/>
      <c r="S19" s="30" t="str">
        <f t="shared" si="1"/>
        <v/>
      </c>
      <c r="T19" s="30"/>
      <c r="U19" s="30"/>
      <c r="V19" s="30" t="str">
        <f t="shared" si="2"/>
        <v/>
      </c>
      <c r="W19" s="30"/>
      <c r="X19" s="30"/>
      <c r="Y19" s="30" t="str">
        <f t="shared" si="3"/>
        <v/>
      </c>
      <c r="Z19" s="30"/>
      <c r="AA19" s="30"/>
      <c r="AB19" s="30" t="str">
        <f t="shared" si="4"/>
        <v/>
      </c>
      <c r="AC19" s="30"/>
      <c r="AD19" s="30"/>
      <c r="AE19" s="30" t="str">
        <f t="shared" si="5"/>
        <v/>
      </c>
    </row>
    <row r="20" spans="2:31" ht="112.5" x14ac:dyDescent="0.25">
      <c r="B20" s="19">
        <v>2008</v>
      </c>
      <c r="C20" s="19" t="s">
        <v>72</v>
      </c>
      <c r="D20" s="20" t="s">
        <v>29</v>
      </c>
      <c r="E20" s="15" t="s">
        <v>57</v>
      </c>
      <c r="F20" s="15" t="s">
        <v>58</v>
      </c>
      <c r="G20" s="20" t="s">
        <v>18</v>
      </c>
      <c r="H20" s="20" t="s">
        <v>14</v>
      </c>
      <c r="I20" s="20" t="s">
        <v>50</v>
      </c>
      <c r="J20" s="20"/>
      <c r="K20" s="16">
        <v>10</v>
      </c>
      <c r="L20" s="16">
        <v>10.45</v>
      </c>
      <c r="M20" s="16">
        <f t="shared" si="6"/>
        <v>104.5</v>
      </c>
      <c r="N20" s="30"/>
      <c r="O20" s="30"/>
      <c r="P20" s="30" t="str">
        <f t="shared" si="0"/>
        <v/>
      </c>
      <c r="Q20" s="30"/>
      <c r="R20" s="30"/>
      <c r="S20" s="30" t="str">
        <f t="shared" si="1"/>
        <v/>
      </c>
      <c r="T20" s="30"/>
      <c r="U20" s="30"/>
      <c r="V20" s="30" t="str">
        <f t="shared" si="2"/>
        <v/>
      </c>
      <c r="W20" s="30"/>
      <c r="X20" s="30"/>
      <c r="Y20" s="30" t="str">
        <f t="shared" si="3"/>
        <v/>
      </c>
      <c r="Z20" s="30"/>
      <c r="AA20" s="30"/>
      <c r="AB20" s="30" t="str">
        <f t="shared" si="4"/>
        <v/>
      </c>
      <c r="AC20" s="30"/>
      <c r="AD20" s="30"/>
      <c r="AE20" s="30" t="str">
        <f t="shared" si="5"/>
        <v/>
      </c>
    </row>
    <row r="21" spans="2:31" ht="112.5" x14ac:dyDescent="0.25">
      <c r="B21" s="19">
        <v>2008</v>
      </c>
      <c r="C21" s="19" t="s">
        <v>72</v>
      </c>
      <c r="D21" s="20" t="s">
        <v>30</v>
      </c>
      <c r="E21" s="15" t="s">
        <v>59</v>
      </c>
      <c r="F21" s="15" t="s">
        <v>60</v>
      </c>
      <c r="G21" s="20" t="s">
        <v>18</v>
      </c>
      <c r="H21" s="20" t="s">
        <v>14</v>
      </c>
      <c r="I21" s="20" t="s">
        <v>50</v>
      </c>
      <c r="J21" s="20"/>
      <c r="K21" s="16">
        <v>90</v>
      </c>
      <c r="L21" s="16">
        <v>86.91</v>
      </c>
      <c r="M21" s="16">
        <f t="shared" si="6"/>
        <v>96.566666666666663</v>
      </c>
      <c r="N21" s="30"/>
      <c r="O21" s="30"/>
      <c r="P21" s="30" t="str">
        <f t="shared" si="0"/>
        <v/>
      </c>
      <c r="Q21" s="30"/>
      <c r="R21" s="30"/>
      <c r="S21" s="30" t="str">
        <f t="shared" si="1"/>
        <v/>
      </c>
      <c r="T21" s="30"/>
      <c r="U21" s="30"/>
      <c r="V21" s="30" t="str">
        <f t="shared" si="2"/>
        <v/>
      </c>
      <c r="W21" s="30"/>
      <c r="X21" s="30"/>
      <c r="Y21" s="30" t="str">
        <f t="shared" si="3"/>
        <v/>
      </c>
      <c r="Z21" s="30"/>
      <c r="AA21" s="30"/>
      <c r="AB21" s="30" t="str">
        <f t="shared" si="4"/>
        <v/>
      </c>
      <c r="AC21" s="30"/>
      <c r="AD21" s="30"/>
      <c r="AE21" s="30" t="str">
        <f t="shared" si="5"/>
        <v/>
      </c>
    </row>
    <row r="22" spans="2:31" ht="72" x14ac:dyDescent="0.25">
      <c r="B22" s="19">
        <v>2008</v>
      </c>
      <c r="C22" s="19" t="s">
        <v>72</v>
      </c>
      <c r="D22" s="20" t="s">
        <v>31</v>
      </c>
      <c r="E22" s="15" t="s">
        <v>61</v>
      </c>
      <c r="F22" s="15" t="s">
        <v>62</v>
      </c>
      <c r="G22" s="20" t="s">
        <v>18</v>
      </c>
      <c r="H22" s="20" t="s">
        <v>14</v>
      </c>
      <c r="I22" s="20" t="s">
        <v>63</v>
      </c>
      <c r="J22" s="20"/>
      <c r="K22" s="16">
        <v>100</v>
      </c>
      <c r="L22" s="16">
        <v>100</v>
      </c>
      <c r="M22" s="16">
        <f t="shared" si="6"/>
        <v>100</v>
      </c>
      <c r="N22" s="30"/>
      <c r="O22" s="30"/>
      <c r="P22" s="30" t="str">
        <f t="shared" si="0"/>
        <v/>
      </c>
      <c r="Q22" s="30"/>
      <c r="R22" s="30"/>
      <c r="S22" s="30" t="str">
        <f t="shared" si="1"/>
        <v/>
      </c>
      <c r="T22" s="30"/>
      <c r="U22" s="30"/>
      <c r="V22" s="30" t="str">
        <f t="shared" si="2"/>
        <v/>
      </c>
      <c r="W22" s="30"/>
      <c r="X22" s="30"/>
      <c r="Y22" s="30" t="str">
        <f t="shared" si="3"/>
        <v/>
      </c>
      <c r="Z22" s="30"/>
      <c r="AA22" s="30"/>
      <c r="AB22" s="30" t="str">
        <f t="shared" si="4"/>
        <v/>
      </c>
      <c r="AC22" s="30"/>
      <c r="AD22" s="30"/>
      <c r="AE22" s="30" t="str">
        <f t="shared" si="5"/>
        <v/>
      </c>
    </row>
    <row r="23" spans="2:31" ht="78.75" x14ac:dyDescent="0.25">
      <c r="B23" s="19">
        <v>2008</v>
      </c>
      <c r="C23" s="19" t="s">
        <v>72</v>
      </c>
      <c r="D23" s="20" t="s">
        <v>32</v>
      </c>
      <c r="E23" s="15" t="s">
        <v>65</v>
      </c>
      <c r="F23" s="15" t="s">
        <v>66</v>
      </c>
      <c r="G23" s="20" t="s">
        <v>18</v>
      </c>
      <c r="H23" s="20" t="s">
        <v>14</v>
      </c>
      <c r="I23" s="20" t="s">
        <v>64</v>
      </c>
      <c r="J23" s="20"/>
      <c r="K23" s="16">
        <v>80</v>
      </c>
      <c r="L23" s="16">
        <v>86.91</v>
      </c>
      <c r="M23" s="16">
        <f t="shared" si="6"/>
        <v>108.63749999999999</v>
      </c>
      <c r="N23" s="30"/>
      <c r="O23" s="30"/>
      <c r="P23" s="30" t="str">
        <f t="shared" si="0"/>
        <v/>
      </c>
      <c r="Q23" s="30"/>
      <c r="R23" s="30"/>
      <c r="S23" s="30" t="str">
        <f t="shared" si="1"/>
        <v/>
      </c>
      <c r="T23" s="30"/>
      <c r="U23" s="30"/>
      <c r="V23" s="30" t="str">
        <f t="shared" si="2"/>
        <v/>
      </c>
      <c r="W23" s="30"/>
      <c r="X23" s="30"/>
      <c r="Y23" s="30" t="str">
        <f t="shared" si="3"/>
        <v/>
      </c>
      <c r="Z23" s="30"/>
      <c r="AA23" s="30"/>
      <c r="AB23" s="30" t="str">
        <f t="shared" si="4"/>
        <v/>
      </c>
      <c r="AC23" s="30"/>
      <c r="AD23" s="30"/>
      <c r="AE23" s="30" t="str">
        <f t="shared" si="5"/>
        <v/>
      </c>
    </row>
    <row r="24" spans="2:31" ht="146.25" x14ac:dyDescent="0.25">
      <c r="B24" s="19">
        <v>2008</v>
      </c>
      <c r="C24" s="19" t="s">
        <v>72</v>
      </c>
      <c r="D24" s="20" t="s">
        <v>33</v>
      </c>
      <c r="E24" s="15" t="s">
        <v>67</v>
      </c>
      <c r="F24" s="15" t="s">
        <v>68</v>
      </c>
      <c r="G24" s="20" t="s">
        <v>18</v>
      </c>
      <c r="H24" s="20" t="s">
        <v>14</v>
      </c>
      <c r="I24" s="20" t="s">
        <v>69</v>
      </c>
      <c r="J24" s="20"/>
      <c r="K24" s="16">
        <v>60</v>
      </c>
      <c r="L24" s="16">
        <v>60</v>
      </c>
      <c r="M24" s="16">
        <f t="shared" si="6"/>
        <v>100</v>
      </c>
      <c r="N24" s="30"/>
      <c r="O24" s="30"/>
      <c r="P24" s="30" t="str">
        <f t="shared" si="0"/>
        <v/>
      </c>
      <c r="Q24" s="30"/>
      <c r="R24" s="30"/>
      <c r="S24" s="30" t="str">
        <f t="shared" si="1"/>
        <v/>
      </c>
      <c r="T24" s="30"/>
      <c r="U24" s="30"/>
      <c r="V24" s="30" t="str">
        <f t="shared" si="2"/>
        <v/>
      </c>
      <c r="W24" s="30"/>
      <c r="X24" s="30"/>
      <c r="Y24" s="30" t="str">
        <f t="shared" si="3"/>
        <v/>
      </c>
      <c r="Z24" s="30"/>
      <c r="AA24" s="30"/>
      <c r="AB24" s="30" t="str">
        <f t="shared" si="4"/>
        <v/>
      </c>
      <c r="AC24" s="30"/>
      <c r="AD24" s="30"/>
      <c r="AE24" s="30" t="str">
        <f t="shared" si="5"/>
        <v/>
      </c>
    </row>
    <row r="25" spans="2:31" ht="57.75" x14ac:dyDescent="0.25">
      <c r="B25" s="19">
        <v>2009</v>
      </c>
      <c r="C25" s="19" t="s">
        <v>70</v>
      </c>
      <c r="D25" s="20" t="s">
        <v>73</v>
      </c>
      <c r="E25" s="21" t="s">
        <v>83</v>
      </c>
      <c r="F25" s="21" t="s">
        <v>80</v>
      </c>
      <c r="G25" s="20" t="s">
        <v>18</v>
      </c>
      <c r="H25" s="20" t="s">
        <v>81</v>
      </c>
      <c r="I25" s="20" t="s">
        <v>82</v>
      </c>
      <c r="J25" s="20"/>
      <c r="K25" s="30"/>
      <c r="L25" s="30"/>
      <c r="M25" s="30"/>
      <c r="N25" s="17">
        <v>850</v>
      </c>
      <c r="O25" s="17">
        <v>785</v>
      </c>
      <c r="P25" s="17">
        <v>92.352941176470594</v>
      </c>
      <c r="Q25" s="30"/>
      <c r="R25" s="30"/>
      <c r="S25" s="30" t="str">
        <f t="shared" si="1"/>
        <v/>
      </c>
      <c r="T25" s="30"/>
      <c r="U25" s="30"/>
      <c r="V25" s="30" t="str">
        <f t="shared" si="2"/>
        <v/>
      </c>
      <c r="W25" s="30"/>
      <c r="X25" s="30"/>
      <c r="Y25" s="30" t="str">
        <f t="shared" si="3"/>
        <v/>
      </c>
      <c r="Z25" s="30"/>
      <c r="AA25" s="30"/>
      <c r="AB25" s="30" t="str">
        <f t="shared" si="4"/>
        <v/>
      </c>
      <c r="AC25" s="30"/>
      <c r="AD25" s="30"/>
      <c r="AE25" s="30" t="str">
        <f t="shared" si="5"/>
        <v/>
      </c>
    </row>
    <row r="26" spans="2:31" ht="57.75" x14ac:dyDescent="0.25">
      <c r="B26" s="19">
        <v>2009</v>
      </c>
      <c r="C26" s="19" t="s">
        <v>71</v>
      </c>
      <c r="D26" s="20" t="s">
        <v>74</v>
      </c>
      <c r="E26" s="21" t="s">
        <v>87</v>
      </c>
      <c r="F26" s="21" t="s">
        <v>84</v>
      </c>
      <c r="G26" s="20" t="s">
        <v>18</v>
      </c>
      <c r="H26" s="20" t="s">
        <v>85</v>
      </c>
      <c r="I26" s="20" t="s">
        <v>86</v>
      </c>
      <c r="J26" s="20" t="s">
        <v>107</v>
      </c>
      <c r="K26" s="30"/>
      <c r="L26" s="30"/>
      <c r="M26" s="30"/>
      <c r="N26" s="17">
        <v>415</v>
      </c>
      <c r="O26" s="17">
        <v>419.9</v>
      </c>
      <c r="P26" s="17">
        <v>101.18072289156626</v>
      </c>
      <c r="Q26" s="16">
        <v>420</v>
      </c>
      <c r="R26" s="16">
        <v>446.35</v>
      </c>
      <c r="S26" s="16">
        <f t="shared" si="1"/>
        <v>106.27380952380953</v>
      </c>
      <c r="T26" s="17">
        <v>418</v>
      </c>
      <c r="U26" s="17">
        <v>452</v>
      </c>
      <c r="V26" s="17">
        <f t="shared" si="2"/>
        <v>108.13397129186603</v>
      </c>
      <c r="W26" s="16">
        <v>420</v>
      </c>
      <c r="X26" s="16">
        <v>406.7</v>
      </c>
      <c r="Y26" s="16">
        <f t="shared" si="3"/>
        <v>96.833333333333329</v>
      </c>
      <c r="Z26" s="30"/>
      <c r="AA26" s="30"/>
      <c r="AB26" s="30" t="str">
        <f t="shared" si="4"/>
        <v/>
      </c>
      <c r="AC26" s="30"/>
      <c r="AD26" s="30"/>
      <c r="AE26" s="30" t="str">
        <f t="shared" si="5"/>
        <v/>
      </c>
    </row>
    <row r="27" spans="2:31" ht="146.25" x14ac:dyDescent="0.25">
      <c r="B27" s="19">
        <v>2009</v>
      </c>
      <c r="C27" s="19" t="s">
        <v>13</v>
      </c>
      <c r="D27" s="20" t="s">
        <v>75</v>
      </c>
      <c r="E27" s="21" t="s">
        <v>89</v>
      </c>
      <c r="F27" s="21" t="s">
        <v>88</v>
      </c>
      <c r="G27" s="20" t="s">
        <v>19</v>
      </c>
      <c r="H27" s="20" t="s">
        <v>90</v>
      </c>
      <c r="I27" s="20" t="s">
        <v>91</v>
      </c>
      <c r="J27" s="28" t="s">
        <v>165</v>
      </c>
      <c r="K27" s="30"/>
      <c r="L27" s="30"/>
      <c r="M27" s="30"/>
      <c r="N27" s="17">
        <v>1200</v>
      </c>
      <c r="O27" s="17">
        <v>2170</v>
      </c>
      <c r="P27" s="17">
        <v>180.83333333333334</v>
      </c>
      <c r="Q27" s="16">
        <v>1600</v>
      </c>
      <c r="R27" s="16">
        <v>2010</v>
      </c>
      <c r="S27" s="16">
        <f t="shared" si="1"/>
        <v>125.62500000000001</v>
      </c>
      <c r="T27" s="17">
        <v>1750</v>
      </c>
      <c r="U27" s="17">
        <v>2024</v>
      </c>
      <c r="V27" s="17">
        <f t="shared" si="2"/>
        <v>115.65714285714286</v>
      </c>
      <c r="W27" s="16">
        <v>1500</v>
      </c>
      <c r="X27" s="16">
        <v>1543</v>
      </c>
      <c r="Y27" s="16">
        <f t="shared" si="3"/>
        <v>102.86666666666666</v>
      </c>
      <c r="Z27" s="17">
        <v>1500</v>
      </c>
      <c r="AA27" s="17">
        <v>1547</v>
      </c>
      <c r="AB27" s="17">
        <f t="shared" si="4"/>
        <v>103.13333333333334</v>
      </c>
      <c r="AC27" s="30"/>
      <c r="AD27" s="30"/>
      <c r="AE27" s="30" t="str">
        <f t="shared" si="5"/>
        <v/>
      </c>
    </row>
    <row r="28" spans="2:31" ht="45" x14ac:dyDescent="0.25">
      <c r="B28" s="19">
        <v>2009</v>
      </c>
      <c r="C28" s="19" t="s">
        <v>13</v>
      </c>
      <c r="D28" s="20" t="s">
        <v>20</v>
      </c>
      <c r="E28" s="21" t="s">
        <v>92</v>
      </c>
      <c r="F28" s="21" t="s">
        <v>20</v>
      </c>
      <c r="G28" s="20" t="s">
        <v>19</v>
      </c>
      <c r="H28" s="20" t="s">
        <v>90</v>
      </c>
      <c r="I28" s="20" t="s">
        <v>93</v>
      </c>
      <c r="J28" s="20"/>
      <c r="K28" s="30"/>
      <c r="L28" s="30"/>
      <c r="M28" s="30"/>
      <c r="N28" s="17">
        <v>1500</v>
      </c>
      <c r="O28" s="17">
        <v>2429</v>
      </c>
      <c r="P28" s="17">
        <v>161.93333333333334</v>
      </c>
      <c r="Q28" s="16">
        <v>2000</v>
      </c>
      <c r="R28" s="16">
        <v>2438</v>
      </c>
      <c r="S28" s="16">
        <f t="shared" si="1"/>
        <v>121.9</v>
      </c>
      <c r="T28" s="17">
        <v>2500</v>
      </c>
      <c r="U28" s="17">
        <v>2523</v>
      </c>
      <c r="V28" s="17">
        <f t="shared" si="2"/>
        <v>100.92000000000002</v>
      </c>
      <c r="W28" s="16">
        <v>2200</v>
      </c>
      <c r="X28" s="16">
        <v>2193</v>
      </c>
      <c r="Y28" s="16">
        <f t="shared" si="3"/>
        <v>99.681818181818187</v>
      </c>
      <c r="Z28" s="17">
        <v>2200</v>
      </c>
      <c r="AA28" s="17">
        <v>2022</v>
      </c>
      <c r="AB28" s="17">
        <f t="shared" si="4"/>
        <v>91.909090909090907</v>
      </c>
      <c r="AC28" s="16">
        <v>2512</v>
      </c>
      <c r="AD28" s="16">
        <v>2062</v>
      </c>
      <c r="AE28" s="16">
        <f t="shared" si="5"/>
        <v>82.085987261146499</v>
      </c>
    </row>
    <row r="29" spans="2:31" ht="157.5" x14ac:dyDescent="0.25">
      <c r="B29" s="19">
        <v>2009</v>
      </c>
      <c r="C29" s="19" t="s">
        <v>13</v>
      </c>
      <c r="D29" s="20" t="s">
        <v>76</v>
      </c>
      <c r="E29" s="21" t="s">
        <v>95</v>
      </c>
      <c r="F29" s="21" t="s">
        <v>94</v>
      </c>
      <c r="G29" s="20" t="s">
        <v>19</v>
      </c>
      <c r="H29" s="20" t="s">
        <v>90</v>
      </c>
      <c r="I29" s="20" t="s">
        <v>91</v>
      </c>
      <c r="J29" s="28" t="s">
        <v>166</v>
      </c>
      <c r="K29" s="30"/>
      <c r="L29" s="30"/>
      <c r="M29" s="30"/>
      <c r="N29" s="17">
        <v>300</v>
      </c>
      <c r="O29" s="17">
        <v>259</v>
      </c>
      <c r="P29" s="17">
        <v>86.333333333333329</v>
      </c>
      <c r="Q29" s="16">
        <v>400</v>
      </c>
      <c r="R29" s="16">
        <v>428</v>
      </c>
      <c r="S29" s="16">
        <f t="shared" si="1"/>
        <v>107</v>
      </c>
      <c r="T29" s="17">
        <v>250</v>
      </c>
      <c r="U29" s="17">
        <v>150</v>
      </c>
      <c r="V29" s="17">
        <f t="shared" si="2"/>
        <v>60</v>
      </c>
      <c r="W29" s="16">
        <v>400</v>
      </c>
      <c r="X29" s="16">
        <v>293</v>
      </c>
      <c r="Y29" s="16">
        <f t="shared" si="3"/>
        <v>73.25</v>
      </c>
      <c r="Z29" s="17">
        <v>400</v>
      </c>
      <c r="AA29" s="17">
        <v>236</v>
      </c>
      <c r="AB29" s="17">
        <f t="shared" si="4"/>
        <v>59</v>
      </c>
      <c r="AC29" s="16">
        <v>162</v>
      </c>
      <c r="AD29" s="16">
        <v>0</v>
      </c>
      <c r="AE29" s="16">
        <v>0</v>
      </c>
    </row>
    <row r="30" spans="2:31" ht="57.75" x14ac:dyDescent="0.25">
      <c r="B30" s="19">
        <v>2009</v>
      </c>
      <c r="C30" s="19" t="s">
        <v>72</v>
      </c>
      <c r="D30" s="20" t="s">
        <v>77</v>
      </c>
      <c r="E30" s="21" t="s">
        <v>96</v>
      </c>
      <c r="F30" s="21" t="s">
        <v>98</v>
      </c>
      <c r="G30" s="20" t="s">
        <v>19</v>
      </c>
      <c r="H30" s="20" t="s">
        <v>85</v>
      </c>
      <c r="I30" s="20" t="s">
        <v>97</v>
      </c>
      <c r="J30" s="20"/>
      <c r="K30" s="30"/>
      <c r="L30" s="30"/>
      <c r="M30" s="30" t="str">
        <f t="shared" si="6"/>
        <v/>
      </c>
      <c r="N30" s="17">
        <v>400</v>
      </c>
      <c r="O30" s="17">
        <v>432.4</v>
      </c>
      <c r="P30" s="17">
        <f t="shared" si="0"/>
        <v>108.1</v>
      </c>
      <c r="Q30" s="30"/>
      <c r="R30" s="30"/>
      <c r="S30" s="30" t="str">
        <f t="shared" si="1"/>
        <v/>
      </c>
      <c r="T30" s="30"/>
      <c r="U30" s="30"/>
      <c r="V30" s="30" t="str">
        <f t="shared" si="2"/>
        <v/>
      </c>
      <c r="W30" s="30"/>
      <c r="X30" s="30"/>
      <c r="Y30" s="30" t="str">
        <f t="shared" si="3"/>
        <v/>
      </c>
      <c r="Z30" s="30"/>
      <c r="AA30" s="30"/>
      <c r="AB30" s="30" t="str">
        <f t="shared" si="4"/>
        <v/>
      </c>
      <c r="AC30" s="30"/>
      <c r="AD30" s="30"/>
      <c r="AE30" s="30" t="str">
        <f t="shared" si="5"/>
        <v/>
      </c>
    </row>
    <row r="31" spans="2:31" ht="57.75" x14ac:dyDescent="0.25">
      <c r="B31" s="19">
        <v>2009</v>
      </c>
      <c r="C31" s="19" t="s">
        <v>72</v>
      </c>
      <c r="D31" s="20" t="s">
        <v>78</v>
      </c>
      <c r="E31" s="21" t="s">
        <v>100</v>
      </c>
      <c r="F31" s="21" t="s">
        <v>99</v>
      </c>
      <c r="G31" s="20" t="s">
        <v>19</v>
      </c>
      <c r="H31" s="20" t="s">
        <v>85</v>
      </c>
      <c r="I31" s="20" t="s">
        <v>97</v>
      </c>
      <c r="J31" s="20"/>
      <c r="K31" s="30"/>
      <c r="L31" s="30"/>
      <c r="M31" s="30" t="str">
        <f t="shared" si="6"/>
        <v/>
      </c>
      <c r="N31" s="17">
        <v>15</v>
      </c>
      <c r="O31" s="17">
        <v>57.16</v>
      </c>
      <c r="P31" s="17">
        <f t="shared" si="0"/>
        <v>381.06666666666666</v>
      </c>
      <c r="Q31" s="30"/>
      <c r="R31" s="30"/>
      <c r="S31" s="30" t="str">
        <f t="shared" si="1"/>
        <v/>
      </c>
      <c r="T31" s="30"/>
      <c r="U31" s="30"/>
      <c r="V31" s="30" t="str">
        <f t="shared" si="2"/>
        <v/>
      </c>
      <c r="W31" s="30"/>
      <c r="X31" s="30"/>
      <c r="Y31" s="30" t="str">
        <f t="shared" si="3"/>
        <v/>
      </c>
      <c r="Z31" s="30"/>
      <c r="AA31" s="30"/>
      <c r="AB31" s="30" t="str">
        <f t="shared" si="4"/>
        <v/>
      </c>
      <c r="AC31" s="30"/>
      <c r="AD31" s="30"/>
      <c r="AE31" s="30" t="str">
        <f t="shared" si="5"/>
        <v/>
      </c>
    </row>
    <row r="32" spans="2:31" ht="80.25" x14ac:dyDescent="0.25">
      <c r="B32" s="19">
        <v>2009</v>
      </c>
      <c r="C32" s="22" t="s">
        <v>72</v>
      </c>
      <c r="D32" s="20" t="s">
        <v>79</v>
      </c>
      <c r="E32" s="21" t="s">
        <v>102</v>
      </c>
      <c r="F32" s="21" t="s">
        <v>101</v>
      </c>
      <c r="G32" s="20" t="s">
        <v>19</v>
      </c>
      <c r="H32" s="20" t="s">
        <v>14</v>
      </c>
      <c r="I32" s="20" t="s">
        <v>97</v>
      </c>
      <c r="J32" s="20"/>
      <c r="K32" s="30"/>
      <c r="L32" s="30"/>
      <c r="M32" s="30" t="str">
        <f t="shared" si="6"/>
        <v/>
      </c>
      <c r="N32" s="17">
        <v>1.6140000000000001</v>
      </c>
      <c r="O32" s="17">
        <v>1.6193</v>
      </c>
      <c r="P32" s="17">
        <f t="shared" si="0"/>
        <v>100.32837670384139</v>
      </c>
      <c r="Q32" s="30"/>
      <c r="R32" s="30"/>
      <c r="S32" s="30" t="str">
        <f t="shared" si="1"/>
        <v/>
      </c>
      <c r="T32" s="30"/>
      <c r="U32" s="30"/>
      <c r="V32" s="30" t="str">
        <f t="shared" si="2"/>
        <v/>
      </c>
      <c r="W32" s="30"/>
      <c r="X32" s="30"/>
      <c r="Y32" s="30" t="str">
        <f t="shared" si="3"/>
        <v/>
      </c>
      <c r="Z32" s="30"/>
      <c r="AA32" s="30"/>
      <c r="AB32" s="30" t="str">
        <f t="shared" si="4"/>
        <v/>
      </c>
      <c r="AC32" s="30"/>
      <c r="AD32" s="30"/>
      <c r="AE32" s="30" t="str">
        <f t="shared" si="5"/>
        <v/>
      </c>
    </row>
    <row r="33" spans="2:31" ht="69" x14ac:dyDescent="0.25">
      <c r="B33" s="19">
        <v>2010</v>
      </c>
      <c r="C33" s="19" t="s">
        <v>70</v>
      </c>
      <c r="D33" s="21" t="s">
        <v>17</v>
      </c>
      <c r="E33" s="21" t="s">
        <v>109</v>
      </c>
      <c r="F33" s="21" t="s">
        <v>110</v>
      </c>
      <c r="G33" s="20" t="s">
        <v>19</v>
      </c>
      <c r="H33" s="20" t="s">
        <v>81</v>
      </c>
      <c r="I33" s="20" t="s">
        <v>108</v>
      </c>
      <c r="J33" s="20"/>
      <c r="K33" s="30"/>
      <c r="L33" s="30"/>
      <c r="M33" s="30" t="str">
        <f t="shared" si="6"/>
        <v/>
      </c>
      <c r="N33" s="30"/>
      <c r="O33" s="30"/>
      <c r="P33" s="30" t="str">
        <f t="shared" si="0"/>
        <v/>
      </c>
      <c r="Q33" s="16">
        <v>700</v>
      </c>
      <c r="R33" s="16">
        <v>881</v>
      </c>
      <c r="S33" s="16">
        <f t="shared" si="1"/>
        <v>125.85714285714286</v>
      </c>
      <c r="T33" s="17">
        <v>850</v>
      </c>
      <c r="U33" s="17">
        <v>795</v>
      </c>
      <c r="V33" s="17">
        <f t="shared" si="2"/>
        <v>93.529411764705884</v>
      </c>
      <c r="W33" s="16">
        <v>700</v>
      </c>
      <c r="X33" s="16">
        <v>750</v>
      </c>
      <c r="Y33" s="16">
        <f t="shared" si="3"/>
        <v>107.14285714285714</v>
      </c>
      <c r="Z33" s="17">
        <v>800</v>
      </c>
      <c r="AA33" s="17">
        <v>732</v>
      </c>
      <c r="AB33" s="17">
        <f t="shared" si="4"/>
        <v>91.5</v>
      </c>
      <c r="AC33" s="16">
        <v>750</v>
      </c>
      <c r="AD33" s="16">
        <v>680</v>
      </c>
      <c r="AE33" s="16">
        <f t="shared" si="5"/>
        <v>90.666666666666657</v>
      </c>
    </row>
    <row r="34" spans="2:31" ht="136.5" x14ac:dyDescent="0.25">
      <c r="B34" s="19">
        <v>2010</v>
      </c>
      <c r="C34" s="19" t="s">
        <v>72</v>
      </c>
      <c r="D34" s="21" t="s">
        <v>104</v>
      </c>
      <c r="E34" s="21" t="s">
        <v>113</v>
      </c>
      <c r="F34" s="21" t="s">
        <v>111</v>
      </c>
      <c r="G34" s="20" t="s">
        <v>18</v>
      </c>
      <c r="H34" s="20" t="s">
        <v>116</v>
      </c>
      <c r="I34" s="20" t="s">
        <v>112</v>
      </c>
      <c r="J34" s="20"/>
      <c r="K34" s="30"/>
      <c r="L34" s="30"/>
      <c r="M34" s="30" t="str">
        <f t="shared" si="6"/>
        <v/>
      </c>
      <c r="N34" s="30"/>
      <c r="O34" s="30"/>
      <c r="P34" s="30"/>
      <c r="Q34" s="16">
        <v>30</v>
      </c>
      <c r="R34" s="16">
        <v>45</v>
      </c>
      <c r="S34" s="16">
        <f t="shared" si="1"/>
        <v>150</v>
      </c>
      <c r="T34" s="17">
        <v>45</v>
      </c>
      <c r="U34" s="17">
        <v>50</v>
      </c>
      <c r="V34" s="17">
        <f t="shared" si="2"/>
        <v>111.11111111111111</v>
      </c>
      <c r="W34" s="16">
        <v>50</v>
      </c>
      <c r="X34" s="16">
        <v>117</v>
      </c>
      <c r="Y34" s="16">
        <f t="shared" si="3"/>
        <v>234</v>
      </c>
      <c r="Z34" s="17">
        <v>50</v>
      </c>
      <c r="AA34" s="17">
        <v>148</v>
      </c>
      <c r="AB34" s="17">
        <f t="shared" si="4"/>
        <v>296</v>
      </c>
      <c r="AC34" s="30"/>
      <c r="AD34" s="30"/>
      <c r="AE34" s="30" t="str">
        <f t="shared" si="5"/>
        <v/>
      </c>
    </row>
    <row r="35" spans="2:31" ht="69" x14ac:dyDescent="0.25">
      <c r="B35" s="19">
        <v>2010</v>
      </c>
      <c r="C35" s="19" t="s">
        <v>72</v>
      </c>
      <c r="D35" s="21" t="s">
        <v>105</v>
      </c>
      <c r="E35" s="21" t="s">
        <v>114</v>
      </c>
      <c r="F35" s="21" t="s">
        <v>115</v>
      </c>
      <c r="G35" s="20" t="s">
        <v>19</v>
      </c>
      <c r="H35" s="20" t="s">
        <v>90</v>
      </c>
      <c r="I35" s="20" t="s">
        <v>86</v>
      </c>
      <c r="J35" s="20" t="s">
        <v>204</v>
      </c>
      <c r="K35" s="30"/>
      <c r="L35" s="30"/>
      <c r="M35" s="30" t="str">
        <f t="shared" si="6"/>
        <v/>
      </c>
      <c r="N35" s="30"/>
      <c r="O35" s="30"/>
      <c r="P35" s="30" t="str">
        <f t="shared" si="0"/>
        <v/>
      </c>
      <c r="Q35" s="16">
        <v>2000</v>
      </c>
      <c r="R35" s="16">
        <v>2438</v>
      </c>
      <c r="S35" s="16">
        <f t="shared" si="1"/>
        <v>121.9</v>
      </c>
      <c r="T35" s="17">
        <v>2000</v>
      </c>
      <c r="U35" s="17">
        <v>2174</v>
      </c>
      <c r="V35" s="17">
        <f t="shared" si="2"/>
        <v>108.7</v>
      </c>
      <c r="W35" s="16">
        <v>1900</v>
      </c>
      <c r="X35" s="16">
        <v>1836</v>
      </c>
      <c r="Y35" s="16">
        <f t="shared" si="3"/>
        <v>96.631578947368425</v>
      </c>
      <c r="Z35" s="17">
        <v>2200</v>
      </c>
      <c r="AA35" s="17">
        <v>2022</v>
      </c>
      <c r="AB35" s="17">
        <f t="shared" si="4"/>
        <v>91.909090909090907</v>
      </c>
      <c r="AC35" s="16">
        <v>2512</v>
      </c>
      <c r="AD35" s="16">
        <v>2062</v>
      </c>
      <c r="AE35" s="16">
        <f t="shared" si="5"/>
        <v>82.085987261146499</v>
      </c>
    </row>
    <row r="36" spans="2:31" ht="57.75" x14ac:dyDescent="0.25">
      <c r="B36" s="19">
        <v>2010</v>
      </c>
      <c r="C36" s="19" t="s">
        <v>72</v>
      </c>
      <c r="D36" s="21" t="s">
        <v>106</v>
      </c>
      <c r="E36" s="21" t="s">
        <v>117</v>
      </c>
      <c r="F36" s="21" t="s">
        <v>118</v>
      </c>
      <c r="G36" s="20" t="s">
        <v>119</v>
      </c>
      <c r="H36" s="20" t="s">
        <v>81</v>
      </c>
      <c r="I36" s="20" t="s">
        <v>120</v>
      </c>
      <c r="J36" s="20" t="s">
        <v>205</v>
      </c>
      <c r="K36" s="30"/>
      <c r="L36" s="30"/>
      <c r="M36" s="30" t="str">
        <f t="shared" si="6"/>
        <v/>
      </c>
      <c r="N36" s="30"/>
      <c r="O36" s="30"/>
      <c r="P36" s="30" t="str">
        <f t="shared" si="0"/>
        <v/>
      </c>
      <c r="Q36" s="16">
        <v>700</v>
      </c>
      <c r="R36" s="16">
        <v>932</v>
      </c>
      <c r="S36" s="16">
        <f t="shared" si="1"/>
        <v>133.14285714285714</v>
      </c>
      <c r="T36" s="17">
        <v>1000</v>
      </c>
      <c r="U36" s="17">
        <v>987</v>
      </c>
      <c r="V36" s="17">
        <f t="shared" si="2"/>
        <v>98.7</v>
      </c>
      <c r="W36" s="16">
        <v>1900</v>
      </c>
      <c r="X36" s="16">
        <v>1416</v>
      </c>
      <c r="Y36" s="16">
        <f t="shared" si="3"/>
        <v>74.526315789473685</v>
      </c>
      <c r="Z36" s="17">
        <v>1000</v>
      </c>
      <c r="AA36" s="17">
        <v>1236</v>
      </c>
      <c r="AB36" s="17">
        <f t="shared" si="4"/>
        <v>123.6</v>
      </c>
      <c r="AC36" s="16">
        <v>1300</v>
      </c>
      <c r="AD36" s="16">
        <v>1436</v>
      </c>
      <c r="AE36" s="16">
        <f t="shared" si="5"/>
        <v>110.46153846153845</v>
      </c>
    </row>
    <row r="37" spans="2:31" ht="80.25" x14ac:dyDescent="0.25">
      <c r="B37" s="19">
        <v>2011</v>
      </c>
      <c r="C37" s="19" t="s">
        <v>13</v>
      </c>
      <c r="D37" s="21" t="s">
        <v>121</v>
      </c>
      <c r="E37" s="21" t="s">
        <v>122</v>
      </c>
      <c r="F37" s="21" t="s">
        <v>123</v>
      </c>
      <c r="G37" s="20" t="s">
        <v>18</v>
      </c>
      <c r="H37" s="20" t="s">
        <v>90</v>
      </c>
      <c r="I37" s="20" t="s">
        <v>86</v>
      </c>
      <c r="J37" s="20" t="s">
        <v>167</v>
      </c>
      <c r="K37" s="30"/>
      <c r="L37" s="30"/>
      <c r="M37" s="30" t="str">
        <f t="shared" si="6"/>
        <v/>
      </c>
      <c r="N37" s="30"/>
      <c r="O37" s="30"/>
      <c r="P37" s="30" t="str">
        <f t="shared" si="0"/>
        <v/>
      </c>
      <c r="Q37" s="30"/>
      <c r="R37" s="30"/>
      <c r="S37" s="30" t="str">
        <f t="shared" si="1"/>
        <v/>
      </c>
      <c r="T37" s="17">
        <v>500</v>
      </c>
      <c r="U37" s="17">
        <v>349</v>
      </c>
      <c r="V37" s="17">
        <f t="shared" si="2"/>
        <v>69.8</v>
      </c>
      <c r="W37" s="16">
        <v>300</v>
      </c>
      <c r="X37" s="16">
        <v>357</v>
      </c>
      <c r="Y37" s="16">
        <f t="shared" si="3"/>
        <v>119</v>
      </c>
      <c r="Z37" s="17">
        <v>300</v>
      </c>
      <c r="AA37" s="17">
        <v>239</v>
      </c>
      <c r="AB37" s="17">
        <f t="shared" si="4"/>
        <v>79.666666666666657</v>
      </c>
      <c r="AC37" s="16">
        <v>300</v>
      </c>
      <c r="AD37" s="16">
        <v>219</v>
      </c>
      <c r="AE37" s="16">
        <f t="shared" si="5"/>
        <v>73</v>
      </c>
    </row>
    <row r="38" spans="2:31" ht="91.5" x14ac:dyDescent="0.25">
      <c r="B38" s="19">
        <v>2011</v>
      </c>
      <c r="C38" s="19" t="s">
        <v>72</v>
      </c>
      <c r="D38" s="21" t="s">
        <v>124</v>
      </c>
      <c r="E38" s="21" t="s">
        <v>125</v>
      </c>
      <c r="F38" s="21" t="s">
        <v>126</v>
      </c>
      <c r="G38" s="20" t="s">
        <v>19</v>
      </c>
      <c r="H38" s="20" t="s">
        <v>90</v>
      </c>
      <c r="I38" s="20" t="s">
        <v>86</v>
      </c>
      <c r="J38" s="20" t="s">
        <v>143</v>
      </c>
      <c r="K38" s="30"/>
      <c r="L38" s="30"/>
      <c r="M38" s="30"/>
      <c r="N38" s="30"/>
      <c r="O38" s="30"/>
      <c r="P38" s="30"/>
      <c r="Q38" s="30"/>
      <c r="R38" s="30"/>
      <c r="S38" s="30"/>
      <c r="T38" s="17">
        <v>500</v>
      </c>
      <c r="U38" s="17">
        <v>349</v>
      </c>
      <c r="V38" s="17">
        <f t="shared" si="2"/>
        <v>69.8</v>
      </c>
      <c r="W38" s="16">
        <v>300</v>
      </c>
      <c r="X38" s="16">
        <v>357</v>
      </c>
      <c r="Y38" s="16">
        <f t="shared" si="3"/>
        <v>119</v>
      </c>
      <c r="Z38" s="30"/>
      <c r="AA38" s="30"/>
      <c r="AB38" s="30" t="str">
        <f t="shared" si="4"/>
        <v/>
      </c>
      <c r="AC38" s="30"/>
      <c r="AD38" s="30"/>
      <c r="AE38" s="30" t="str">
        <f t="shared" si="5"/>
        <v/>
      </c>
    </row>
    <row r="39" spans="2:31" ht="258.75" x14ac:dyDescent="0.25">
      <c r="B39" s="19">
        <v>2013</v>
      </c>
      <c r="C39" s="19" t="s">
        <v>70</v>
      </c>
      <c r="D39" s="21" t="s">
        <v>127</v>
      </c>
      <c r="E39" s="21" t="s">
        <v>137</v>
      </c>
      <c r="F39" s="21" t="s">
        <v>138</v>
      </c>
      <c r="G39" s="20" t="s">
        <v>18</v>
      </c>
      <c r="H39" s="20" t="s">
        <v>14</v>
      </c>
      <c r="I39" s="20" t="s">
        <v>139</v>
      </c>
      <c r="J39" s="20" t="s">
        <v>159</v>
      </c>
      <c r="K39" s="30"/>
      <c r="L39" s="30"/>
      <c r="M39" s="30"/>
      <c r="N39" s="30"/>
      <c r="O39" s="30"/>
      <c r="P39" s="30"/>
      <c r="Q39" s="30"/>
      <c r="R39" s="30"/>
      <c r="S39" s="30"/>
      <c r="T39" s="30"/>
      <c r="U39" s="30"/>
      <c r="V39" s="30"/>
      <c r="W39" s="30"/>
      <c r="X39" s="30"/>
      <c r="Y39" s="30"/>
      <c r="Z39" s="17">
        <v>70</v>
      </c>
      <c r="AA39" s="17" t="s">
        <v>128</v>
      </c>
      <c r="AB39" s="17" t="e">
        <f t="shared" si="4"/>
        <v>#VALUE!</v>
      </c>
      <c r="AC39" s="16" t="s">
        <v>206</v>
      </c>
      <c r="AD39" s="16" t="s">
        <v>206</v>
      </c>
      <c r="AE39" s="16" t="s">
        <v>206</v>
      </c>
    </row>
    <row r="40" spans="2:31" ht="67.5" x14ac:dyDescent="0.25">
      <c r="B40" s="19">
        <v>2013</v>
      </c>
      <c r="C40" s="19" t="s">
        <v>71</v>
      </c>
      <c r="D40" s="21" t="s">
        <v>129</v>
      </c>
      <c r="E40" s="21" t="s">
        <v>140</v>
      </c>
      <c r="F40" s="21" t="s">
        <v>141</v>
      </c>
      <c r="G40" s="20" t="s">
        <v>18</v>
      </c>
      <c r="H40" s="20" t="s">
        <v>130</v>
      </c>
      <c r="I40" s="20" t="s">
        <v>142</v>
      </c>
      <c r="J40" s="20"/>
      <c r="K40" s="30"/>
      <c r="L40" s="30"/>
      <c r="M40" s="30" t="str">
        <f t="shared" ref="M40" si="7">IF(AND(L40&lt;&gt;0,K40&lt;&gt;0),L40/K40*100,"")</f>
        <v/>
      </c>
      <c r="N40" s="30"/>
      <c r="O40" s="30"/>
      <c r="P40" s="30" t="str">
        <f t="shared" ref="P40" si="8">IF(AND(O40&lt;&gt;0,N40&lt;&gt;0),O40/N40*100,"")</f>
        <v/>
      </c>
      <c r="Q40" s="30"/>
      <c r="R40" s="30"/>
      <c r="S40" s="30" t="str">
        <f t="shared" ref="S40" si="9">IF(AND(R40&lt;&gt;0,Q40&lt;&gt;0),R40/Q40*100,"")</f>
        <v/>
      </c>
      <c r="T40" s="30"/>
      <c r="U40" s="30"/>
      <c r="V40" s="30" t="str">
        <f t="shared" ref="V40" si="10">IF(AND(U40&lt;&gt;0,T40&lt;&gt;0),U40/T40*100,"")</f>
        <v/>
      </c>
      <c r="W40" s="30"/>
      <c r="X40" s="30"/>
      <c r="Y40" s="30" t="str">
        <f t="shared" ref="Y40" si="11">IF(AND(X40&lt;&gt;0,W40&lt;&gt;0),X40/W40*100,"")</f>
        <v/>
      </c>
      <c r="Z40" s="17">
        <v>1200</v>
      </c>
      <c r="AA40" s="17">
        <v>1170</v>
      </c>
      <c r="AB40" s="17">
        <f t="shared" ref="AB40:AB49" si="12">IF(AND(AA40&lt;&gt;0,Z40&lt;&gt;0),AA40/Z40*100,"")</f>
        <v>97.5</v>
      </c>
      <c r="AC40" s="30"/>
      <c r="AD40" s="30"/>
      <c r="AE40" s="30" t="str">
        <f t="shared" si="5"/>
        <v/>
      </c>
    </row>
    <row r="41" spans="2:31" ht="112.5" x14ac:dyDescent="0.25">
      <c r="B41" s="19">
        <v>2013</v>
      </c>
      <c r="C41" s="19" t="s">
        <v>71</v>
      </c>
      <c r="D41" s="21" t="s">
        <v>131</v>
      </c>
      <c r="E41" s="21" t="s">
        <v>144</v>
      </c>
      <c r="F41" s="21" t="s">
        <v>145</v>
      </c>
      <c r="G41" s="20" t="s">
        <v>18</v>
      </c>
      <c r="H41" s="20" t="s">
        <v>14</v>
      </c>
      <c r="I41" s="20" t="s">
        <v>146</v>
      </c>
      <c r="J41" s="20" t="s">
        <v>164</v>
      </c>
      <c r="K41" s="30"/>
      <c r="L41" s="30"/>
      <c r="M41" s="30"/>
      <c r="N41" s="30"/>
      <c r="O41" s="30"/>
      <c r="P41" s="30"/>
      <c r="Q41" s="30"/>
      <c r="R41" s="30"/>
      <c r="S41" s="30"/>
      <c r="T41" s="30"/>
      <c r="U41" s="30"/>
      <c r="V41" s="30"/>
      <c r="W41" s="30"/>
      <c r="X41" s="30"/>
      <c r="Y41" s="30"/>
      <c r="Z41" s="17">
        <v>75</v>
      </c>
      <c r="AA41" s="17">
        <v>79.8</v>
      </c>
      <c r="AB41" s="17">
        <f t="shared" si="12"/>
        <v>106.4</v>
      </c>
      <c r="AC41" s="16">
        <v>80</v>
      </c>
      <c r="AD41" s="16">
        <v>62.65</v>
      </c>
      <c r="AE41" s="16">
        <f t="shared" si="5"/>
        <v>78.3125</v>
      </c>
    </row>
    <row r="42" spans="2:31" ht="315" x14ac:dyDescent="0.25">
      <c r="B42" s="19">
        <v>2013</v>
      </c>
      <c r="C42" s="19" t="s">
        <v>71</v>
      </c>
      <c r="D42" s="21" t="s">
        <v>132</v>
      </c>
      <c r="E42" s="21" t="s">
        <v>147</v>
      </c>
      <c r="F42" s="21" t="s">
        <v>148</v>
      </c>
      <c r="G42" s="20" t="s">
        <v>18</v>
      </c>
      <c r="H42" s="20" t="s">
        <v>133</v>
      </c>
      <c r="I42" s="20" t="s">
        <v>149</v>
      </c>
      <c r="J42" s="20"/>
      <c r="K42" s="30"/>
      <c r="L42" s="30"/>
      <c r="M42" s="30"/>
      <c r="N42" s="30"/>
      <c r="O42" s="30"/>
      <c r="P42" s="30"/>
      <c r="Q42" s="30"/>
      <c r="R42" s="30"/>
      <c r="S42" s="30"/>
      <c r="T42" s="30"/>
      <c r="U42" s="30"/>
      <c r="V42" s="30"/>
      <c r="W42" s="30"/>
      <c r="X42" s="30"/>
      <c r="Y42" s="30"/>
      <c r="Z42" s="17">
        <v>2.5</v>
      </c>
      <c r="AA42" s="17">
        <v>2.75</v>
      </c>
      <c r="AB42" s="17">
        <f t="shared" si="12"/>
        <v>110.00000000000001</v>
      </c>
      <c r="AC42" s="16">
        <v>2.8</v>
      </c>
      <c r="AD42" s="16">
        <v>2.68</v>
      </c>
      <c r="AE42" s="16">
        <f t="shared" si="5"/>
        <v>95.714285714285722</v>
      </c>
    </row>
    <row r="43" spans="2:31" ht="191.25" x14ac:dyDescent="0.25">
      <c r="B43" s="19">
        <v>2013</v>
      </c>
      <c r="C43" s="19" t="s">
        <v>13</v>
      </c>
      <c r="D43" s="21" t="s">
        <v>134</v>
      </c>
      <c r="E43" s="21" t="s">
        <v>150</v>
      </c>
      <c r="F43" s="21" t="s">
        <v>151</v>
      </c>
      <c r="G43" s="20" t="s">
        <v>19</v>
      </c>
      <c r="H43" s="20" t="s">
        <v>14</v>
      </c>
      <c r="I43" s="20" t="s">
        <v>152</v>
      </c>
      <c r="J43" s="20"/>
      <c r="K43" s="30"/>
      <c r="L43" s="30"/>
      <c r="M43" s="30" t="str">
        <f t="shared" ref="M43" si="13">IF(AND(L43&lt;&gt;0,K43&lt;&gt;0),L43/K43*100,"")</f>
        <v/>
      </c>
      <c r="N43" s="30"/>
      <c r="O43" s="30"/>
      <c r="P43" s="30" t="str">
        <f t="shared" ref="P43" si="14">IF(AND(O43&lt;&gt;0,N43&lt;&gt;0),O43/N43*100,"")</f>
        <v/>
      </c>
      <c r="Q43" s="30"/>
      <c r="R43" s="30"/>
      <c r="S43" s="30" t="str">
        <f t="shared" ref="S43" si="15">IF(AND(R43&lt;&gt;0,Q43&lt;&gt;0),R43/Q43*100,"")</f>
        <v/>
      </c>
      <c r="T43" s="30"/>
      <c r="U43" s="30"/>
      <c r="V43" s="30" t="str">
        <f t="shared" ref="V43" si="16">IF(AND(U43&lt;&gt;0,T43&lt;&gt;0),U43/T43*100,"")</f>
        <v/>
      </c>
      <c r="W43" s="30"/>
      <c r="X43" s="30"/>
      <c r="Y43" s="30" t="str">
        <f t="shared" ref="Y43" si="17">IF(AND(X43&lt;&gt;0,W43&lt;&gt;0),X43/W43*100,"")</f>
        <v/>
      </c>
      <c r="Z43" s="17">
        <v>31.87</v>
      </c>
      <c r="AA43" s="17">
        <v>46.8</v>
      </c>
      <c r="AB43" s="17">
        <f t="shared" si="12"/>
        <v>146.84656416692815</v>
      </c>
      <c r="AC43" s="30"/>
      <c r="AD43" s="30"/>
      <c r="AE43" s="30" t="str">
        <f t="shared" si="5"/>
        <v/>
      </c>
    </row>
    <row r="44" spans="2:31" ht="168.75" x14ac:dyDescent="0.25">
      <c r="B44" s="19">
        <v>2013</v>
      </c>
      <c r="C44" s="19" t="s">
        <v>13</v>
      </c>
      <c r="D44" s="21" t="s">
        <v>135</v>
      </c>
      <c r="E44" s="21" t="s">
        <v>153</v>
      </c>
      <c r="F44" s="21" t="s">
        <v>154</v>
      </c>
      <c r="G44" s="20" t="s">
        <v>19</v>
      </c>
      <c r="H44" s="20" t="s">
        <v>14</v>
      </c>
      <c r="I44" s="20" t="s">
        <v>155</v>
      </c>
      <c r="J44" s="20"/>
      <c r="K44" s="30"/>
      <c r="L44" s="30"/>
      <c r="M44" s="30"/>
      <c r="N44" s="30"/>
      <c r="O44" s="30"/>
      <c r="P44" s="30"/>
      <c r="Q44" s="30"/>
      <c r="R44" s="30"/>
      <c r="S44" s="30"/>
      <c r="T44" s="30"/>
      <c r="U44" s="30"/>
      <c r="V44" s="30"/>
      <c r="W44" s="30"/>
      <c r="X44" s="30"/>
      <c r="Y44" s="30"/>
      <c r="Z44" s="17">
        <v>43.87</v>
      </c>
      <c r="AA44" s="17">
        <v>25.4</v>
      </c>
      <c r="AB44" s="17">
        <f t="shared" si="12"/>
        <v>57.898335992705718</v>
      </c>
      <c r="AC44" s="30"/>
      <c r="AD44" s="30"/>
      <c r="AE44" s="30" t="str">
        <f t="shared" si="5"/>
        <v/>
      </c>
    </row>
    <row r="45" spans="2:31" ht="157.5" x14ac:dyDescent="0.25">
      <c r="B45" s="19">
        <v>2013</v>
      </c>
      <c r="C45" s="19" t="s">
        <v>13</v>
      </c>
      <c r="D45" s="21" t="s">
        <v>136</v>
      </c>
      <c r="E45" s="21" t="s">
        <v>156</v>
      </c>
      <c r="F45" s="21" t="s">
        <v>157</v>
      </c>
      <c r="G45" s="20" t="s">
        <v>19</v>
      </c>
      <c r="H45" s="20" t="s">
        <v>14</v>
      </c>
      <c r="I45" s="20" t="s">
        <v>158</v>
      </c>
      <c r="J45" s="20"/>
      <c r="K45" s="30"/>
      <c r="L45" s="30"/>
      <c r="M45" s="30"/>
      <c r="N45" s="30"/>
      <c r="O45" s="30"/>
      <c r="P45" s="30"/>
      <c r="Q45" s="30"/>
      <c r="R45" s="30"/>
      <c r="S45" s="30"/>
      <c r="T45" s="30"/>
      <c r="U45" s="30"/>
      <c r="V45" s="30"/>
      <c r="W45" s="30"/>
      <c r="X45" s="30"/>
      <c r="Y45" s="30"/>
      <c r="Z45" s="17">
        <v>24.27</v>
      </c>
      <c r="AA45" s="17">
        <v>27.8</v>
      </c>
      <c r="AB45" s="17">
        <f t="shared" si="12"/>
        <v>114.54470539761022</v>
      </c>
      <c r="AC45" s="30"/>
      <c r="AD45" s="30"/>
      <c r="AE45" s="30" t="str">
        <f t="shared" si="5"/>
        <v/>
      </c>
    </row>
    <row r="46" spans="2:31" ht="67.5" x14ac:dyDescent="0.25">
      <c r="B46" s="19">
        <v>2014</v>
      </c>
      <c r="C46" s="19" t="s">
        <v>70</v>
      </c>
      <c r="D46" s="21" t="s">
        <v>160</v>
      </c>
      <c r="E46" s="21" t="s">
        <v>161</v>
      </c>
      <c r="F46" s="21" t="s">
        <v>162</v>
      </c>
      <c r="G46" s="20" t="s">
        <v>119</v>
      </c>
      <c r="H46" s="20" t="s">
        <v>81</v>
      </c>
      <c r="I46" s="20" t="s">
        <v>163</v>
      </c>
      <c r="J46" s="20"/>
      <c r="K46" s="30"/>
      <c r="L46" s="30"/>
      <c r="M46" s="30" t="str">
        <f t="shared" ref="M46" si="18">IF(AND(L46&lt;&gt;0,K46&lt;&gt;0),L46/K46*100,"")</f>
        <v/>
      </c>
      <c r="N46" s="30"/>
      <c r="O46" s="30"/>
      <c r="P46" s="30" t="str">
        <f t="shared" ref="P46" si="19">IF(AND(O46&lt;&gt;0,N46&lt;&gt;0),O46/N46*100,"")</f>
        <v/>
      </c>
      <c r="Q46" s="30"/>
      <c r="R46" s="30"/>
      <c r="S46" s="30" t="str">
        <f t="shared" ref="S46" si="20">IF(AND(R46&lt;&gt;0,Q46&lt;&gt;0),R46/Q46*100,"")</f>
        <v/>
      </c>
      <c r="T46" s="30"/>
      <c r="U46" s="30"/>
      <c r="V46" s="30" t="str">
        <f t="shared" ref="V46" si="21">IF(AND(U46&lt;&gt;0,T46&lt;&gt;0),U46/T46*100,"")</f>
        <v/>
      </c>
      <c r="W46" s="30"/>
      <c r="X46" s="30"/>
      <c r="Y46" s="30" t="str">
        <f t="shared" ref="Y46" si="22">IF(AND(X46&lt;&gt;0,W46&lt;&gt;0),X46/W46*100,"")</f>
        <v/>
      </c>
      <c r="Z46" s="30"/>
      <c r="AA46" s="30"/>
      <c r="AB46" s="30" t="str">
        <f t="shared" si="12"/>
        <v/>
      </c>
      <c r="AC46" s="16">
        <v>1300</v>
      </c>
      <c r="AD46" s="16">
        <v>1436</v>
      </c>
      <c r="AE46" s="16">
        <f t="shared" si="5"/>
        <v>110.46153846153845</v>
      </c>
    </row>
    <row r="47" spans="2:31" ht="202.5" x14ac:dyDescent="0.25">
      <c r="B47" s="19">
        <v>2014</v>
      </c>
      <c r="C47" s="19" t="s">
        <v>71</v>
      </c>
      <c r="D47" s="21" t="s">
        <v>176</v>
      </c>
      <c r="E47" s="21" t="s">
        <v>177</v>
      </c>
      <c r="F47" s="21" t="s">
        <v>178</v>
      </c>
      <c r="G47" s="20" t="s">
        <v>18</v>
      </c>
      <c r="H47" s="20" t="s">
        <v>14</v>
      </c>
      <c r="I47" s="20" t="s">
        <v>179</v>
      </c>
      <c r="J47" s="20"/>
      <c r="K47" s="30"/>
      <c r="L47" s="30"/>
      <c r="M47" s="30"/>
      <c r="N47" s="30"/>
      <c r="O47" s="30"/>
      <c r="P47" s="30"/>
      <c r="Q47" s="30"/>
      <c r="R47" s="30"/>
      <c r="S47" s="30"/>
      <c r="T47" s="30"/>
      <c r="U47" s="30"/>
      <c r="V47" s="30"/>
      <c r="W47" s="30"/>
      <c r="X47" s="30"/>
      <c r="Y47" s="30"/>
      <c r="Z47" s="30"/>
      <c r="AA47" s="30"/>
      <c r="AB47" s="30"/>
      <c r="AC47" s="16">
        <v>5.64</v>
      </c>
      <c r="AD47" s="16">
        <v>36.24</v>
      </c>
      <c r="AE47" s="29">
        <f>(AD47/AC47)*100</f>
        <v>642.55319148936178</v>
      </c>
    </row>
    <row r="48" spans="2:31" ht="361.5" x14ac:dyDescent="0.25">
      <c r="B48" s="19">
        <v>2014</v>
      </c>
      <c r="C48" s="19" t="s">
        <v>13</v>
      </c>
      <c r="D48" s="21" t="s">
        <v>168</v>
      </c>
      <c r="E48" s="21" t="s">
        <v>169</v>
      </c>
      <c r="F48" s="21" t="s">
        <v>170</v>
      </c>
      <c r="G48" s="20" t="s">
        <v>119</v>
      </c>
      <c r="H48" s="20" t="s">
        <v>90</v>
      </c>
      <c r="I48" s="20" t="s">
        <v>171</v>
      </c>
      <c r="J48" s="20"/>
      <c r="K48" s="30"/>
      <c r="L48" s="30"/>
      <c r="M48" s="30"/>
      <c r="N48" s="30"/>
      <c r="O48" s="30"/>
      <c r="P48" s="30"/>
      <c r="Q48" s="30"/>
      <c r="R48" s="30"/>
      <c r="S48" s="30"/>
      <c r="T48" s="30"/>
      <c r="U48" s="30"/>
      <c r="V48" s="30"/>
      <c r="W48" s="30"/>
      <c r="X48" s="30"/>
      <c r="Y48" s="30"/>
      <c r="Z48" s="30"/>
      <c r="AA48" s="30"/>
      <c r="AB48" s="30" t="str">
        <f t="shared" si="12"/>
        <v/>
      </c>
      <c r="AC48" s="18">
        <v>1800</v>
      </c>
      <c r="AD48" s="18">
        <v>1527</v>
      </c>
      <c r="AE48" s="16">
        <f t="shared" si="5"/>
        <v>84.833333333333343</v>
      </c>
    </row>
    <row r="49" spans="2:31" ht="136.5" x14ac:dyDescent="0.25">
      <c r="B49" s="19">
        <v>2014</v>
      </c>
      <c r="C49" s="19" t="s">
        <v>13</v>
      </c>
      <c r="D49" s="21" t="s">
        <v>172</v>
      </c>
      <c r="E49" s="21" t="s">
        <v>173</v>
      </c>
      <c r="F49" s="21" t="s">
        <v>174</v>
      </c>
      <c r="G49" s="20" t="s">
        <v>119</v>
      </c>
      <c r="H49" s="20" t="s">
        <v>90</v>
      </c>
      <c r="I49" s="20" t="s">
        <v>175</v>
      </c>
      <c r="J49" s="20"/>
      <c r="K49" s="30"/>
      <c r="L49" s="30"/>
      <c r="M49" s="30"/>
      <c r="N49" s="30"/>
      <c r="O49" s="30"/>
      <c r="P49" s="30"/>
      <c r="Q49" s="30"/>
      <c r="R49" s="30"/>
      <c r="S49" s="30"/>
      <c r="T49" s="30"/>
      <c r="U49" s="30"/>
      <c r="V49" s="30"/>
      <c r="W49" s="30"/>
      <c r="X49" s="30"/>
      <c r="Y49" s="30"/>
      <c r="Z49" s="30"/>
      <c r="AA49" s="30"/>
      <c r="AB49" s="30" t="str">
        <f t="shared" si="12"/>
        <v/>
      </c>
      <c r="AC49" s="18">
        <v>250</v>
      </c>
      <c r="AD49" s="18">
        <v>316</v>
      </c>
      <c r="AE49" s="16">
        <f t="shared" si="5"/>
        <v>126.4</v>
      </c>
    </row>
    <row r="50" spans="2:31" ht="135" x14ac:dyDescent="0.25">
      <c r="B50" s="19">
        <v>2014</v>
      </c>
      <c r="C50" s="19" t="s">
        <v>72</v>
      </c>
      <c r="D50" s="21" t="s">
        <v>180</v>
      </c>
      <c r="E50" s="21" t="s">
        <v>181</v>
      </c>
      <c r="F50" s="21" t="s">
        <v>182</v>
      </c>
      <c r="G50" s="20" t="s">
        <v>19</v>
      </c>
      <c r="H50" s="20" t="s">
        <v>116</v>
      </c>
      <c r="I50" s="20" t="s">
        <v>183</v>
      </c>
      <c r="J50" s="20"/>
      <c r="K50" s="30"/>
      <c r="L50" s="30"/>
      <c r="M50" s="30" t="str">
        <f t="shared" ref="M50" si="23">IF(AND(L50&lt;&gt;0,K50&lt;&gt;0),L50/K50*100,"")</f>
        <v/>
      </c>
      <c r="N50" s="30"/>
      <c r="O50" s="30"/>
      <c r="P50" s="30" t="str">
        <f t="shared" ref="P50" si="24">IF(AND(O50&lt;&gt;0,N50&lt;&gt;0),O50/N50*100,"")</f>
        <v/>
      </c>
      <c r="Q50" s="30"/>
      <c r="R50" s="30"/>
      <c r="S50" s="30" t="str">
        <f t="shared" ref="S50" si="25">IF(AND(R50&lt;&gt;0,Q50&lt;&gt;0),R50/Q50*100,"")</f>
        <v/>
      </c>
      <c r="T50" s="30"/>
      <c r="U50" s="30"/>
      <c r="V50" s="30" t="str">
        <f t="shared" ref="V50" si="26">IF(AND(U50&lt;&gt;0,T50&lt;&gt;0),U50/T50*100,"")</f>
        <v/>
      </c>
      <c r="W50" s="30"/>
      <c r="X50" s="30"/>
      <c r="Y50" s="30" t="str">
        <f t="shared" ref="Y50" si="27">IF(AND(X50&lt;&gt;0,W50&lt;&gt;0),X50/W50*100,"")</f>
        <v/>
      </c>
      <c r="Z50" s="30"/>
      <c r="AA50" s="30"/>
      <c r="AB50" s="30" t="str">
        <f t="shared" ref="AB50" si="28">IF(AND(AA50&lt;&gt;0,Z50&lt;&gt;0),AA50/Z50*100,"")</f>
        <v/>
      </c>
      <c r="AC50" s="16">
        <v>150</v>
      </c>
      <c r="AD50" s="16">
        <v>265</v>
      </c>
      <c r="AE50" s="16">
        <f t="shared" si="5"/>
        <v>176.66666666666666</v>
      </c>
    </row>
    <row r="51" spans="2:31" ht="361.5" x14ac:dyDescent="0.25">
      <c r="B51" s="19">
        <v>2014</v>
      </c>
      <c r="C51" s="19" t="s">
        <v>72</v>
      </c>
      <c r="D51" s="21" t="s">
        <v>184</v>
      </c>
      <c r="E51" s="21" t="s">
        <v>185</v>
      </c>
      <c r="F51" s="21" t="s">
        <v>186</v>
      </c>
      <c r="G51" s="20" t="s">
        <v>19</v>
      </c>
      <c r="H51" s="20" t="s">
        <v>90</v>
      </c>
      <c r="I51" s="20" t="s">
        <v>187</v>
      </c>
      <c r="J51" s="20"/>
      <c r="K51" s="30"/>
      <c r="L51" s="30"/>
      <c r="M51" s="30"/>
      <c r="N51" s="30"/>
      <c r="O51" s="30"/>
      <c r="P51" s="30"/>
      <c r="Q51" s="30"/>
      <c r="R51" s="30"/>
      <c r="S51" s="30"/>
      <c r="T51" s="30"/>
      <c r="U51" s="30"/>
      <c r="V51" s="30"/>
      <c r="W51" s="30"/>
      <c r="X51" s="30"/>
      <c r="Y51" s="30"/>
      <c r="Z51" s="30"/>
      <c r="AA51" s="30"/>
      <c r="AB51" s="30"/>
      <c r="AC51" s="18">
        <v>2404</v>
      </c>
      <c r="AD51" s="18">
        <v>2583</v>
      </c>
      <c r="AE51" s="16">
        <f t="shared" si="5"/>
        <v>107.4459234608985</v>
      </c>
    </row>
    <row r="52" spans="2:31" ht="136.5" x14ac:dyDescent="0.25">
      <c r="B52" s="19">
        <v>2014</v>
      </c>
      <c r="C52" s="19" t="s">
        <v>72</v>
      </c>
      <c r="D52" s="21" t="s">
        <v>188</v>
      </c>
      <c r="E52" s="21" t="s">
        <v>189</v>
      </c>
      <c r="F52" s="21" t="s">
        <v>190</v>
      </c>
      <c r="G52" s="20" t="s">
        <v>19</v>
      </c>
      <c r="H52" s="20" t="s">
        <v>90</v>
      </c>
      <c r="I52" s="20" t="s">
        <v>191</v>
      </c>
      <c r="J52" s="20"/>
      <c r="K52" s="30"/>
      <c r="L52" s="30"/>
      <c r="M52" s="30"/>
      <c r="N52" s="30"/>
      <c r="O52" s="30"/>
      <c r="P52" s="30"/>
      <c r="Q52" s="30"/>
      <c r="R52" s="30"/>
      <c r="S52" s="30"/>
      <c r="T52" s="30"/>
      <c r="U52" s="30"/>
      <c r="V52" s="30"/>
      <c r="W52" s="30"/>
      <c r="X52" s="30"/>
      <c r="Y52" s="30"/>
      <c r="Z52" s="30"/>
      <c r="AA52" s="30"/>
      <c r="AB52" s="30"/>
      <c r="AC52" s="18">
        <v>158</v>
      </c>
      <c r="AD52" s="18">
        <v>360</v>
      </c>
      <c r="AE52" s="18">
        <f t="shared" si="5"/>
        <v>227.84810126582281</v>
      </c>
    </row>
    <row r="53" spans="2:31" ht="192.75" x14ac:dyDescent="0.25">
      <c r="B53" s="19">
        <v>2014</v>
      </c>
      <c r="C53" s="19" t="s">
        <v>72</v>
      </c>
      <c r="D53" s="21" t="s">
        <v>192</v>
      </c>
      <c r="E53" s="21" t="s">
        <v>193</v>
      </c>
      <c r="F53" s="21" t="s">
        <v>194</v>
      </c>
      <c r="G53" s="20" t="s">
        <v>19</v>
      </c>
      <c r="H53" s="20" t="s">
        <v>90</v>
      </c>
      <c r="I53" s="20" t="s">
        <v>195</v>
      </c>
      <c r="J53" s="20"/>
      <c r="K53" s="30"/>
      <c r="L53" s="30"/>
      <c r="M53" s="30" t="str">
        <f t="shared" ref="M53" si="29">IF(AND(L53&lt;&gt;0,K53&lt;&gt;0),L53/K53*100,"")</f>
        <v/>
      </c>
      <c r="N53" s="30"/>
      <c r="O53" s="30"/>
      <c r="P53" s="30" t="str">
        <f t="shared" ref="P53" si="30">IF(AND(O53&lt;&gt;0,N53&lt;&gt;0),O53/N53*100,"")</f>
        <v/>
      </c>
      <c r="Q53" s="30"/>
      <c r="R53" s="30"/>
      <c r="S53" s="30" t="str">
        <f t="shared" ref="S53" si="31">IF(AND(R53&lt;&gt;0,Q53&lt;&gt;0),R53/Q53*100,"")</f>
        <v/>
      </c>
      <c r="T53" s="30"/>
      <c r="U53" s="30"/>
      <c r="V53" s="30" t="str">
        <f t="shared" ref="V53" si="32">IF(AND(U53&lt;&gt;0,T53&lt;&gt;0),U53/T53*100,"")</f>
        <v/>
      </c>
      <c r="W53" s="30"/>
      <c r="X53" s="30"/>
      <c r="Y53" s="30" t="str">
        <f t="shared" ref="Y53" si="33">IF(AND(X53&lt;&gt;0,W53&lt;&gt;0),X53/W53*100,"")</f>
        <v/>
      </c>
      <c r="Z53" s="30"/>
      <c r="AA53" s="30"/>
      <c r="AB53" s="30" t="str">
        <f t="shared" ref="AB53" si="34">IF(AND(AA53&lt;&gt;0,Z53&lt;&gt;0),AA53/Z53*100,"")</f>
        <v/>
      </c>
      <c r="AC53" s="16">
        <v>299</v>
      </c>
      <c r="AD53" s="16">
        <v>353</v>
      </c>
      <c r="AE53" s="16">
        <f t="shared" ref="AE53" si="35">IF(AND(AD53&lt;&gt;0,AC53&lt;&gt;0),AD53/AC53*100,"")</f>
        <v>118.06020066889633</v>
      </c>
    </row>
    <row r="54" spans="2:31" ht="181.5" x14ac:dyDescent="0.25">
      <c r="B54" s="19">
        <v>2014</v>
      </c>
      <c r="C54" s="19" t="s">
        <v>72</v>
      </c>
      <c r="D54" s="21" t="s">
        <v>196</v>
      </c>
      <c r="E54" s="21" t="s">
        <v>197</v>
      </c>
      <c r="F54" s="21" t="s">
        <v>198</v>
      </c>
      <c r="G54" s="20" t="s">
        <v>19</v>
      </c>
      <c r="H54" s="20" t="s">
        <v>90</v>
      </c>
      <c r="I54" s="20" t="s">
        <v>199</v>
      </c>
      <c r="J54" s="20"/>
      <c r="K54" s="30"/>
      <c r="L54" s="30"/>
      <c r="M54" s="30"/>
      <c r="N54" s="30"/>
      <c r="O54" s="30"/>
      <c r="P54" s="30"/>
      <c r="Q54" s="30"/>
      <c r="R54" s="30"/>
      <c r="S54" s="30"/>
      <c r="T54" s="30"/>
      <c r="U54" s="30"/>
      <c r="V54" s="30"/>
      <c r="W54" s="30"/>
      <c r="X54" s="30"/>
      <c r="Y54" s="30"/>
      <c r="Z54" s="30"/>
      <c r="AA54" s="30"/>
      <c r="AB54" s="30"/>
      <c r="AC54" s="18">
        <v>279</v>
      </c>
      <c r="AD54" s="18">
        <v>0</v>
      </c>
      <c r="AE54" s="18">
        <v>0</v>
      </c>
    </row>
    <row r="55" spans="2:31" ht="101.25" x14ac:dyDescent="0.25">
      <c r="B55" s="19">
        <v>2014</v>
      </c>
      <c r="C55" s="19" t="s">
        <v>72</v>
      </c>
      <c r="D55" s="21" t="s">
        <v>200</v>
      </c>
      <c r="E55" s="21" t="s">
        <v>201</v>
      </c>
      <c r="F55" s="21" t="s">
        <v>202</v>
      </c>
      <c r="G55" s="20" t="s">
        <v>19</v>
      </c>
      <c r="H55" s="20" t="s">
        <v>90</v>
      </c>
      <c r="I55" s="20" t="s">
        <v>203</v>
      </c>
      <c r="J55" s="20"/>
      <c r="K55" s="30"/>
      <c r="L55" s="30"/>
      <c r="M55" s="30"/>
      <c r="N55" s="30"/>
      <c r="O55" s="30"/>
      <c r="P55" s="30"/>
      <c r="Q55" s="30"/>
      <c r="R55" s="30"/>
      <c r="S55" s="30"/>
      <c r="T55" s="30"/>
      <c r="U55" s="30"/>
      <c r="V55" s="30"/>
      <c r="W55" s="30"/>
      <c r="X55" s="30"/>
      <c r="Y55" s="30"/>
      <c r="Z55" s="30"/>
      <c r="AA55" s="30"/>
      <c r="AB55" s="30"/>
      <c r="AC55" s="18">
        <v>3140</v>
      </c>
      <c r="AD55" s="18">
        <v>3296</v>
      </c>
      <c r="AE55" s="18">
        <f>(AD55/AC55)*100</f>
        <v>104.96815286624204</v>
      </c>
    </row>
    <row r="56" spans="2:31" ht="36" customHeight="1" x14ac:dyDescent="0.25">
      <c r="B56" s="24"/>
      <c r="C56" s="24"/>
      <c r="D56" s="24"/>
      <c r="E56" s="24"/>
      <c r="F56" s="24"/>
      <c r="G56" s="24"/>
      <c r="H56" s="24"/>
      <c r="I56" s="24"/>
      <c r="J56" s="24"/>
    </row>
    <row r="57" spans="2:31" ht="36" customHeight="1" x14ac:dyDescent="0.25">
      <c r="B57" s="24"/>
      <c r="C57" s="25"/>
      <c r="D57" s="24"/>
      <c r="E57" s="24"/>
      <c r="F57" s="24"/>
      <c r="G57" s="24"/>
      <c r="H57" s="24"/>
      <c r="I57" s="24"/>
      <c r="J57" s="24"/>
    </row>
    <row r="58" spans="2:31" s="3" customFormat="1" ht="36" customHeight="1" x14ac:dyDescent="0.25">
      <c r="B58" s="26"/>
      <c r="C58" s="26"/>
      <c r="D58" s="26"/>
      <c r="E58" s="26"/>
      <c r="F58" s="26"/>
      <c r="G58" s="26"/>
      <c r="H58" s="26"/>
      <c r="I58" s="26"/>
      <c r="J58" s="26"/>
    </row>
    <row r="59" spans="2:31" s="6" customFormat="1" ht="36" customHeight="1" x14ac:dyDescent="0.35">
      <c r="B59" s="27"/>
      <c r="C59" s="27"/>
      <c r="D59" s="27"/>
      <c r="E59" s="27"/>
      <c r="F59" s="27"/>
      <c r="G59" s="27"/>
      <c r="H59" s="27"/>
      <c r="I59" s="27"/>
      <c r="J59" s="27"/>
    </row>
    <row r="60" spans="2:31" s="6" customFormat="1" ht="36" customHeight="1" x14ac:dyDescent="0.35">
      <c r="B60" s="27"/>
      <c r="C60" s="27"/>
      <c r="D60" s="27"/>
      <c r="E60" s="27"/>
      <c r="F60" s="27"/>
      <c r="G60" s="27"/>
      <c r="H60" s="27"/>
      <c r="I60" s="27"/>
      <c r="J60" s="27"/>
    </row>
    <row r="61" spans="2:31" s="6" customFormat="1" ht="21" x14ac:dyDescent="0.35">
      <c r="B61" s="27"/>
      <c r="C61" s="27"/>
      <c r="D61" s="27"/>
      <c r="E61" s="27"/>
      <c r="F61" s="27"/>
      <c r="G61" s="27"/>
      <c r="H61" s="27"/>
      <c r="I61" s="27"/>
      <c r="J61" s="27"/>
    </row>
    <row r="62" spans="2:31" s="6" customFormat="1" ht="21" x14ac:dyDescent="0.35">
      <c r="B62" s="27"/>
      <c r="C62" s="27"/>
      <c r="D62" s="27"/>
      <c r="E62" s="27"/>
      <c r="F62" s="27"/>
      <c r="G62" s="27"/>
      <c r="H62" s="27"/>
      <c r="I62" s="27"/>
      <c r="J62" s="27"/>
    </row>
    <row r="63" spans="2:31" s="6" customFormat="1" ht="21" x14ac:dyDescent="0.35">
      <c r="B63" s="27"/>
      <c r="C63" s="27"/>
      <c r="D63" s="27"/>
      <c r="E63" s="27"/>
      <c r="F63" s="27"/>
      <c r="G63" s="27"/>
      <c r="H63" s="27"/>
      <c r="I63" s="27"/>
      <c r="J63" s="27"/>
    </row>
    <row r="64" spans="2:31" s="6" customFormat="1" ht="21" x14ac:dyDescent="0.35">
      <c r="B64" s="27"/>
      <c r="C64" s="27"/>
      <c r="D64" s="27"/>
      <c r="E64" s="27"/>
      <c r="F64" s="27"/>
      <c r="G64" s="27"/>
      <c r="H64" s="27"/>
      <c r="I64" s="27"/>
      <c r="J64" s="27"/>
    </row>
    <row r="65" spans="2:10" s="6" customFormat="1" ht="21" x14ac:dyDescent="0.35">
      <c r="B65" s="27"/>
      <c r="C65" s="27"/>
      <c r="D65" s="27"/>
      <c r="E65" s="27"/>
      <c r="F65" s="27"/>
      <c r="G65" s="27"/>
      <c r="H65" s="27"/>
      <c r="I65" s="27"/>
      <c r="J65" s="27"/>
    </row>
    <row r="66" spans="2:10" s="6" customFormat="1" ht="21" x14ac:dyDescent="0.35">
      <c r="B66" s="27"/>
      <c r="C66" s="27"/>
      <c r="D66" s="27"/>
      <c r="E66" s="27"/>
      <c r="F66" s="27"/>
      <c r="G66" s="27"/>
      <c r="H66" s="27"/>
      <c r="I66" s="27"/>
      <c r="J66" s="27"/>
    </row>
    <row r="67" spans="2:10" s="6" customFormat="1" ht="21" x14ac:dyDescent="0.35">
      <c r="B67" s="27"/>
      <c r="C67" s="27"/>
      <c r="D67" s="27"/>
      <c r="E67" s="27"/>
      <c r="F67" s="27"/>
      <c r="G67" s="27"/>
      <c r="H67" s="27"/>
      <c r="I67" s="27"/>
      <c r="J67" s="27"/>
    </row>
    <row r="68" spans="2:10" s="6" customFormat="1" ht="21" x14ac:dyDescent="0.35">
      <c r="B68" s="27"/>
      <c r="C68" s="27"/>
      <c r="D68" s="27"/>
      <c r="E68" s="27"/>
      <c r="F68" s="27"/>
      <c r="G68" s="27"/>
      <c r="H68" s="27"/>
      <c r="I68" s="27"/>
      <c r="J68" s="27"/>
    </row>
    <row r="69" spans="2:10" x14ac:dyDescent="0.25">
      <c r="B69" s="24"/>
      <c r="C69" s="24"/>
      <c r="D69" s="24"/>
      <c r="E69" s="24"/>
      <c r="F69" s="24"/>
      <c r="G69" s="24"/>
      <c r="H69" s="24"/>
      <c r="I69" s="24"/>
      <c r="J69" s="24"/>
    </row>
    <row r="70" spans="2:10" x14ac:dyDescent="0.25">
      <c r="B70" s="24"/>
      <c r="C70" s="24"/>
      <c r="D70" s="24"/>
      <c r="E70" s="24"/>
      <c r="F70" s="24"/>
      <c r="G70" s="24"/>
      <c r="H70" s="24"/>
      <c r="I70" s="24"/>
      <c r="J70" s="24"/>
    </row>
    <row r="71" spans="2:10" x14ac:dyDescent="0.25">
      <c r="B71" s="24"/>
      <c r="C71" s="24"/>
      <c r="D71" s="24"/>
      <c r="E71" s="24"/>
      <c r="F71" s="24"/>
      <c r="G71" s="24"/>
      <c r="H71" s="24"/>
      <c r="I71" s="24"/>
      <c r="J71" s="24"/>
    </row>
    <row r="72" spans="2:10" x14ac:dyDescent="0.25">
      <c r="B72" s="24"/>
      <c r="C72" s="24"/>
      <c r="D72" s="24"/>
      <c r="E72" s="24"/>
      <c r="F72" s="24"/>
      <c r="G72" s="24"/>
      <c r="H72" s="24"/>
      <c r="I72" s="24"/>
      <c r="J72" s="24"/>
    </row>
    <row r="73" spans="2:10" x14ac:dyDescent="0.25">
      <c r="B73" s="24"/>
      <c r="C73" s="24"/>
      <c r="D73" s="24"/>
      <c r="E73" s="24"/>
      <c r="F73" s="24"/>
      <c r="G73" s="24"/>
      <c r="H73" s="24"/>
      <c r="I73" s="24"/>
      <c r="J73" s="24"/>
    </row>
    <row r="74" spans="2:10" x14ac:dyDescent="0.25">
      <c r="B74" s="24"/>
      <c r="C74" s="24"/>
      <c r="D74" s="24"/>
      <c r="E74" s="24"/>
      <c r="F74" s="24"/>
      <c r="G74" s="24"/>
      <c r="H74" s="24"/>
      <c r="I74" s="24"/>
      <c r="J74" s="24"/>
    </row>
    <row r="75" spans="2:10" x14ac:dyDescent="0.25">
      <c r="B75" s="24"/>
      <c r="C75" s="24"/>
      <c r="D75" s="24"/>
      <c r="E75" s="24"/>
      <c r="F75" s="24"/>
      <c r="G75" s="24"/>
      <c r="H75" s="24"/>
      <c r="I75" s="24"/>
      <c r="J75" s="24"/>
    </row>
    <row r="76" spans="2:10" x14ac:dyDescent="0.25">
      <c r="B76" s="24"/>
      <c r="C76" s="24"/>
      <c r="D76" s="24"/>
      <c r="E76" s="24"/>
      <c r="F76" s="24"/>
      <c r="G76" s="24"/>
      <c r="H76" s="24"/>
      <c r="I76" s="24"/>
      <c r="J76" s="24"/>
    </row>
    <row r="77" spans="2:10" x14ac:dyDescent="0.25">
      <c r="B77" s="24"/>
      <c r="C77" s="24"/>
      <c r="D77" s="24"/>
      <c r="E77" s="24"/>
      <c r="F77" s="24"/>
      <c r="G77" s="24"/>
      <c r="H77" s="24"/>
      <c r="I77" s="24"/>
      <c r="J77" s="24"/>
    </row>
    <row r="78" spans="2:10" x14ac:dyDescent="0.25">
      <c r="B78" s="24"/>
      <c r="C78" s="24"/>
      <c r="D78" s="24"/>
      <c r="E78" s="24"/>
      <c r="F78" s="24"/>
      <c r="G78" s="24"/>
      <c r="H78" s="24"/>
      <c r="I78" s="24"/>
      <c r="J78" s="24"/>
    </row>
    <row r="79" spans="2:10" x14ac:dyDescent="0.25">
      <c r="B79" s="24"/>
      <c r="C79" s="24"/>
      <c r="D79" s="24"/>
      <c r="E79" s="24"/>
      <c r="F79" s="24"/>
      <c r="G79" s="24"/>
      <c r="H79" s="24"/>
      <c r="I79" s="24"/>
      <c r="J79" s="24"/>
    </row>
    <row r="80" spans="2:10" x14ac:dyDescent="0.25">
      <c r="B80" s="24"/>
      <c r="C80" s="24"/>
      <c r="D80" s="24"/>
      <c r="E80" s="24"/>
      <c r="F80" s="24"/>
      <c r="G80" s="24"/>
      <c r="H80" s="24"/>
      <c r="I80" s="24"/>
      <c r="J80" s="24"/>
    </row>
    <row r="81" spans="2:10" x14ac:dyDescent="0.25">
      <c r="B81" s="24"/>
      <c r="C81" s="24"/>
      <c r="D81" s="24"/>
      <c r="E81" s="24"/>
      <c r="F81" s="24"/>
      <c r="G81" s="24"/>
      <c r="H81" s="24"/>
      <c r="I81" s="24"/>
      <c r="J81" s="24"/>
    </row>
    <row r="82" spans="2:10" x14ac:dyDescent="0.25">
      <c r="B82" s="24"/>
      <c r="C82" s="24"/>
      <c r="D82" s="24"/>
      <c r="E82" s="24"/>
      <c r="F82" s="24"/>
      <c r="G82" s="24"/>
      <c r="H82" s="24"/>
      <c r="I82" s="24"/>
      <c r="J82" s="24"/>
    </row>
    <row r="83" spans="2:10" x14ac:dyDescent="0.25">
      <c r="B83" s="24"/>
      <c r="C83" s="24"/>
      <c r="D83" s="24"/>
      <c r="E83" s="24"/>
      <c r="F83" s="24"/>
      <c r="G83" s="24"/>
      <c r="H83" s="24"/>
      <c r="I83" s="24"/>
      <c r="J83" s="24"/>
    </row>
    <row r="84" spans="2:10" x14ac:dyDescent="0.25">
      <c r="B84" s="24"/>
      <c r="C84" s="24"/>
      <c r="D84" s="24"/>
      <c r="E84" s="24"/>
      <c r="F84" s="24"/>
      <c r="G84" s="24"/>
      <c r="H84" s="24"/>
      <c r="I84" s="24"/>
      <c r="J84" s="24"/>
    </row>
    <row r="85" spans="2:10" x14ac:dyDescent="0.25">
      <c r="B85" s="24"/>
      <c r="C85" s="24"/>
      <c r="D85" s="24"/>
      <c r="E85" s="24"/>
      <c r="F85" s="24"/>
      <c r="G85" s="24"/>
      <c r="H85" s="24"/>
      <c r="I85" s="24"/>
      <c r="J85" s="24"/>
    </row>
    <row r="86" spans="2:10" x14ac:dyDescent="0.25">
      <c r="B86" s="24"/>
      <c r="C86" s="24"/>
      <c r="D86" s="24"/>
      <c r="E86" s="24"/>
      <c r="F86" s="24"/>
      <c r="G86" s="24"/>
      <c r="H86" s="24"/>
      <c r="I86" s="24"/>
      <c r="J86" s="24"/>
    </row>
    <row r="87" spans="2:10" x14ac:dyDescent="0.25">
      <c r="B87" s="24"/>
      <c r="C87" s="24"/>
      <c r="D87" s="24"/>
      <c r="E87" s="24"/>
      <c r="F87" s="24"/>
      <c r="G87" s="24"/>
      <c r="H87" s="24"/>
      <c r="I87" s="24"/>
      <c r="J87" s="24"/>
    </row>
    <row r="88" spans="2:10" x14ac:dyDescent="0.25">
      <c r="B88" s="24"/>
      <c r="C88" s="24"/>
      <c r="D88" s="24"/>
      <c r="E88" s="24"/>
      <c r="F88" s="24"/>
      <c r="G88" s="24"/>
      <c r="H88" s="24"/>
      <c r="I88" s="24"/>
      <c r="J88" s="24"/>
    </row>
    <row r="89" spans="2:10" x14ac:dyDescent="0.25">
      <c r="B89" s="24"/>
      <c r="C89" s="24"/>
      <c r="D89" s="24"/>
      <c r="E89" s="24"/>
      <c r="F89" s="24"/>
      <c r="G89" s="24"/>
      <c r="H89" s="24"/>
      <c r="I89" s="24"/>
      <c r="J89" s="24"/>
    </row>
    <row r="90" spans="2:10" x14ac:dyDescent="0.25">
      <c r="B90" s="24"/>
      <c r="C90" s="24"/>
      <c r="D90" s="24"/>
      <c r="E90" s="24"/>
      <c r="F90" s="24"/>
      <c r="G90" s="24"/>
      <c r="H90" s="24"/>
      <c r="I90" s="24"/>
      <c r="J90" s="24"/>
    </row>
    <row r="91" spans="2:10" x14ac:dyDescent="0.25">
      <c r="B91" s="24"/>
      <c r="C91" s="24"/>
      <c r="D91" s="24"/>
      <c r="E91" s="24"/>
      <c r="F91" s="24"/>
      <c r="G91" s="24"/>
      <c r="H91" s="24"/>
      <c r="I91" s="24"/>
      <c r="J91" s="24"/>
    </row>
    <row r="92" spans="2:10" x14ac:dyDescent="0.25">
      <c r="B92" s="24"/>
      <c r="C92" s="24"/>
      <c r="D92" s="24"/>
      <c r="E92" s="24"/>
      <c r="F92" s="24"/>
      <c r="G92" s="24"/>
      <c r="H92" s="24"/>
      <c r="I92" s="24"/>
      <c r="J92" s="24"/>
    </row>
    <row r="93" spans="2:10" x14ac:dyDescent="0.25">
      <c r="B93" s="24"/>
      <c r="C93" s="24"/>
      <c r="D93" s="24"/>
      <c r="E93" s="24"/>
      <c r="F93" s="24"/>
      <c r="G93" s="24"/>
      <c r="H93" s="24"/>
      <c r="I93" s="24"/>
      <c r="J93" s="24"/>
    </row>
    <row r="94" spans="2:10" x14ac:dyDescent="0.25">
      <c r="B94" s="24"/>
      <c r="C94" s="24"/>
      <c r="D94" s="24"/>
      <c r="E94" s="24"/>
      <c r="F94" s="24"/>
      <c r="G94" s="24"/>
      <c r="H94" s="24"/>
      <c r="I94" s="24"/>
      <c r="J94" s="24"/>
    </row>
    <row r="95" spans="2:10" x14ac:dyDescent="0.25">
      <c r="B95" s="24"/>
      <c r="C95" s="24"/>
      <c r="D95" s="24"/>
      <c r="E95" s="24"/>
      <c r="F95" s="24"/>
      <c r="G95" s="24"/>
      <c r="H95" s="24"/>
      <c r="I95" s="24"/>
      <c r="J95" s="24"/>
    </row>
    <row r="96" spans="2:10" x14ac:dyDescent="0.25">
      <c r="B96" s="24"/>
      <c r="C96" s="24"/>
      <c r="D96" s="24"/>
      <c r="E96" s="24"/>
      <c r="F96" s="24"/>
      <c r="G96" s="24"/>
      <c r="H96" s="24"/>
      <c r="I96" s="24"/>
      <c r="J96" s="24"/>
    </row>
    <row r="97" spans="2:10" x14ac:dyDescent="0.25">
      <c r="B97" s="24"/>
      <c r="C97" s="24"/>
      <c r="D97" s="24"/>
      <c r="E97" s="24"/>
      <c r="F97" s="24"/>
      <c r="G97" s="24"/>
      <c r="H97" s="24"/>
      <c r="I97" s="24"/>
      <c r="J97" s="24"/>
    </row>
    <row r="98" spans="2:10" x14ac:dyDescent="0.25">
      <c r="B98" s="24"/>
      <c r="C98" s="24"/>
      <c r="D98" s="24"/>
      <c r="E98" s="24"/>
      <c r="F98" s="24"/>
      <c r="G98" s="24"/>
      <c r="H98" s="24"/>
      <c r="I98" s="24"/>
      <c r="J98" s="24"/>
    </row>
    <row r="99" spans="2:10" x14ac:dyDescent="0.25">
      <c r="B99" s="24"/>
      <c r="C99" s="24"/>
      <c r="D99" s="24"/>
      <c r="E99" s="24"/>
      <c r="F99" s="24"/>
      <c r="G99" s="24"/>
      <c r="H99" s="24"/>
      <c r="I99" s="24"/>
      <c r="J99" s="24"/>
    </row>
    <row r="100" spans="2:10" x14ac:dyDescent="0.25">
      <c r="B100" s="24"/>
      <c r="C100" s="24"/>
      <c r="D100" s="24"/>
      <c r="E100" s="24"/>
      <c r="F100" s="24"/>
      <c r="G100" s="24"/>
      <c r="H100" s="24"/>
      <c r="I100" s="24"/>
      <c r="J100" s="24"/>
    </row>
    <row r="101" spans="2:10" x14ac:dyDescent="0.25">
      <c r="B101" s="24"/>
      <c r="C101" s="24"/>
      <c r="D101" s="24"/>
      <c r="E101" s="24"/>
      <c r="F101" s="24"/>
      <c r="G101" s="24"/>
      <c r="H101" s="24"/>
      <c r="I101" s="24"/>
      <c r="J101" s="24"/>
    </row>
    <row r="102" spans="2:10" x14ac:dyDescent="0.25">
      <c r="B102" s="24"/>
      <c r="C102" s="24"/>
      <c r="D102" s="24"/>
      <c r="E102" s="24"/>
      <c r="F102" s="24"/>
      <c r="G102" s="24"/>
      <c r="H102" s="24"/>
      <c r="I102" s="24"/>
      <c r="J102" s="24"/>
    </row>
    <row r="103" spans="2:10" x14ac:dyDescent="0.25">
      <c r="B103" s="24"/>
      <c r="C103" s="24"/>
      <c r="D103" s="24"/>
      <c r="E103" s="24"/>
      <c r="F103" s="24"/>
      <c r="G103" s="24"/>
      <c r="H103" s="24"/>
      <c r="I103" s="24"/>
      <c r="J103" s="24"/>
    </row>
    <row r="104" spans="2:10" x14ac:dyDescent="0.25">
      <c r="B104" s="24"/>
      <c r="C104" s="24"/>
      <c r="D104" s="24"/>
      <c r="E104" s="24"/>
      <c r="F104" s="24"/>
      <c r="G104" s="24"/>
      <c r="H104" s="24"/>
      <c r="I104" s="24"/>
      <c r="J104" s="24"/>
    </row>
    <row r="105" spans="2:10" x14ac:dyDescent="0.25">
      <c r="B105" s="24"/>
      <c r="C105" s="24"/>
      <c r="D105" s="24"/>
      <c r="E105" s="24"/>
      <c r="F105" s="24"/>
      <c r="G105" s="24"/>
      <c r="H105" s="24"/>
      <c r="I105" s="24"/>
      <c r="J105" s="24"/>
    </row>
    <row r="106" spans="2:10" x14ac:dyDescent="0.25">
      <c r="B106" s="24"/>
      <c r="C106" s="24"/>
      <c r="D106" s="24"/>
      <c r="E106" s="24"/>
      <c r="F106" s="24"/>
      <c r="G106" s="24"/>
      <c r="H106" s="24"/>
      <c r="I106" s="24"/>
      <c r="J106" s="24"/>
    </row>
    <row r="107" spans="2:10" x14ac:dyDescent="0.25">
      <c r="B107" s="24"/>
      <c r="C107" s="24"/>
      <c r="D107" s="24"/>
      <c r="E107" s="24"/>
      <c r="F107" s="24"/>
      <c r="G107" s="24"/>
      <c r="H107" s="24"/>
      <c r="I107" s="24"/>
      <c r="J107" s="24"/>
    </row>
    <row r="108" spans="2:10" x14ac:dyDescent="0.25">
      <c r="B108" s="24"/>
      <c r="C108" s="24"/>
      <c r="D108" s="24"/>
      <c r="E108" s="24"/>
      <c r="F108" s="24"/>
      <c r="G108" s="24"/>
      <c r="H108" s="24"/>
      <c r="I108" s="24"/>
      <c r="J108" s="24"/>
    </row>
    <row r="109" spans="2:10" x14ac:dyDescent="0.25">
      <c r="B109" s="24"/>
      <c r="C109" s="24"/>
      <c r="D109" s="24"/>
      <c r="E109" s="24"/>
      <c r="F109" s="24"/>
      <c r="G109" s="24"/>
      <c r="H109" s="24"/>
      <c r="I109" s="24"/>
      <c r="J109" s="24"/>
    </row>
    <row r="110" spans="2:10" x14ac:dyDescent="0.25">
      <c r="B110" s="24"/>
      <c r="C110" s="24"/>
      <c r="D110" s="24"/>
      <c r="E110" s="24"/>
      <c r="F110" s="24"/>
      <c r="G110" s="24"/>
      <c r="H110" s="24"/>
      <c r="I110" s="24"/>
      <c r="J110" s="24"/>
    </row>
    <row r="111" spans="2:10" x14ac:dyDescent="0.25">
      <c r="B111" s="24"/>
      <c r="C111" s="24"/>
      <c r="D111" s="24"/>
      <c r="E111" s="24"/>
      <c r="F111" s="24"/>
      <c r="G111" s="24"/>
      <c r="H111" s="24"/>
      <c r="I111" s="24"/>
      <c r="J111" s="24"/>
    </row>
    <row r="112" spans="2:10" x14ac:dyDescent="0.25">
      <c r="B112" s="24"/>
      <c r="C112" s="24"/>
      <c r="D112" s="24"/>
      <c r="E112" s="24"/>
      <c r="F112" s="24"/>
      <c r="G112" s="24"/>
      <c r="H112" s="24"/>
      <c r="I112" s="24"/>
      <c r="J112" s="24"/>
    </row>
    <row r="113" spans="2:10" x14ac:dyDescent="0.25">
      <c r="B113" s="24"/>
      <c r="C113" s="24"/>
      <c r="D113" s="24"/>
      <c r="E113" s="24"/>
      <c r="F113" s="24"/>
      <c r="G113" s="24"/>
      <c r="H113" s="24"/>
      <c r="I113" s="24"/>
      <c r="J113" s="24"/>
    </row>
    <row r="114" spans="2:10" x14ac:dyDescent="0.25">
      <c r="B114" s="24"/>
      <c r="C114" s="24"/>
      <c r="D114" s="24"/>
      <c r="E114" s="24"/>
      <c r="F114" s="24"/>
      <c r="G114" s="24"/>
      <c r="H114" s="24"/>
      <c r="I114" s="24"/>
      <c r="J114" s="24"/>
    </row>
    <row r="115" spans="2:10" x14ac:dyDescent="0.25">
      <c r="B115" s="23"/>
      <c r="C115" s="23"/>
      <c r="D115" s="23"/>
      <c r="E115" s="23"/>
      <c r="F115" s="23"/>
      <c r="G115" s="23"/>
      <c r="H115" s="23"/>
      <c r="I115" s="23"/>
      <c r="J115" s="23"/>
    </row>
    <row r="116" spans="2:10" x14ac:dyDescent="0.25">
      <c r="B116" s="23"/>
      <c r="C116" s="23"/>
      <c r="D116" s="23"/>
      <c r="E116" s="23"/>
      <c r="F116" s="23"/>
      <c r="G116" s="23"/>
      <c r="H116" s="23"/>
      <c r="I116" s="23"/>
      <c r="J116" s="23"/>
    </row>
    <row r="117" spans="2:10" x14ac:dyDescent="0.25">
      <c r="B117" s="23"/>
      <c r="C117" s="23"/>
      <c r="D117" s="23"/>
      <c r="E117" s="23"/>
      <c r="F117" s="23"/>
      <c r="G117" s="23"/>
      <c r="H117" s="23"/>
      <c r="I117" s="23"/>
      <c r="J117" s="23"/>
    </row>
    <row r="118" spans="2:10" x14ac:dyDescent="0.25">
      <c r="B118" s="23"/>
      <c r="C118" s="23"/>
      <c r="D118" s="23"/>
      <c r="E118" s="23"/>
      <c r="F118" s="23"/>
      <c r="G118" s="23"/>
      <c r="H118" s="23"/>
      <c r="I118" s="23"/>
      <c r="J118" s="23"/>
    </row>
    <row r="119" spans="2:10" x14ac:dyDescent="0.25">
      <c r="B119" s="23"/>
      <c r="C119" s="23"/>
      <c r="D119" s="23"/>
      <c r="E119" s="23"/>
      <c r="F119" s="23"/>
      <c r="G119" s="23"/>
      <c r="H119" s="23"/>
      <c r="I119" s="23"/>
      <c r="J119" s="23"/>
    </row>
    <row r="120" spans="2:10" x14ac:dyDescent="0.25">
      <c r="B120" s="23"/>
      <c r="C120" s="23"/>
      <c r="D120" s="23"/>
      <c r="E120" s="23"/>
      <c r="F120" s="23"/>
      <c r="G120" s="23"/>
      <c r="H120" s="23"/>
      <c r="I120" s="23"/>
      <c r="J120" s="23"/>
    </row>
    <row r="121" spans="2:10" x14ac:dyDescent="0.25">
      <c r="B121" s="23"/>
      <c r="C121" s="23"/>
      <c r="D121" s="23"/>
      <c r="E121" s="23"/>
      <c r="F121" s="23"/>
      <c r="G121" s="23"/>
      <c r="H121" s="23"/>
      <c r="I121" s="23"/>
      <c r="J121" s="23"/>
    </row>
    <row r="122" spans="2:10" x14ac:dyDescent="0.25">
      <c r="B122" s="23"/>
      <c r="C122" s="23"/>
      <c r="D122" s="23"/>
      <c r="E122" s="23"/>
      <c r="F122" s="23"/>
      <c r="G122" s="23"/>
      <c r="H122" s="23"/>
      <c r="I122" s="23"/>
      <c r="J122" s="23"/>
    </row>
    <row r="123" spans="2:10" x14ac:dyDescent="0.25">
      <c r="B123" s="23"/>
      <c r="C123" s="23"/>
      <c r="D123" s="23"/>
      <c r="E123" s="23"/>
      <c r="F123" s="23"/>
      <c r="G123" s="23"/>
      <c r="H123" s="23"/>
      <c r="I123" s="23"/>
      <c r="J123" s="23"/>
    </row>
    <row r="124" spans="2:10" x14ac:dyDescent="0.25">
      <c r="B124" s="23"/>
      <c r="C124" s="23"/>
      <c r="D124" s="23"/>
      <c r="E124" s="23"/>
      <c r="F124" s="23"/>
      <c r="G124" s="23"/>
      <c r="H124" s="23"/>
      <c r="I124" s="23"/>
      <c r="J124" s="23"/>
    </row>
    <row r="125" spans="2:10" x14ac:dyDescent="0.25">
      <c r="B125" s="23"/>
      <c r="C125" s="23"/>
      <c r="D125" s="23"/>
      <c r="E125" s="23"/>
      <c r="F125" s="23"/>
      <c r="G125" s="23"/>
      <c r="H125" s="23"/>
      <c r="I125" s="23"/>
      <c r="J125" s="23"/>
    </row>
    <row r="126" spans="2:10" x14ac:dyDescent="0.25">
      <c r="B126" s="23"/>
      <c r="C126" s="23"/>
      <c r="D126" s="23"/>
      <c r="E126" s="23"/>
      <c r="F126" s="23"/>
      <c r="G126" s="23"/>
      <c r="H126" s="23"/>
      <c r="I126" s="23"/>
      <c r="J126" s="23"/>
    </row>
    <row r="127" spans="2:10" x14ac:dyDescent="0.25">
      <c r="B127" s="23"/>
      <c r="C127" s="23"/>
      <c r="D127" s="23"/>
      <c r="E127" s="23"/>
      <c r="F127" s="23"/>
      <c r="G127" s="23"/>
      <c r="H127" s="23"/>
      <c r="I127" s="23"/>
      <c r="J127" s="23"/>
    </row>
    <row r="128" spans="2:10" x14ac:dyDescent="0.25">
      <c r="B128" s="23"/>
      <c r="C128" s="23"/>
      <c r="D128" s="23"/>
      <c r="E128" s="23"/>
      <c r="F128" s="23"/>
      <c r="G128" s="23"/>
      <c r="H128" s="23"/>
      <c r="I128" s="23"/>
      <c r="J128" s="23"/>
    </row>
    <row r="129" spans="2:10" x14ac:dyDescent="0.25">
      <c r="B129" s="23"/>
      <c r="C129" s="23"/>
      <c r="D129" s="23"/>
      <c r="E129" s="23"/>
      <c r="F129" s="23"/>
      <c r="G129" s="23"/>
      <c r="H129" s="23"/>
      <c r="I129" s="23"/>
      <c r="J129" s="23"/>
    </row>
    <row r="130" spans="2:10" x14ac:dyDescent="0.25">
      <c r="B130" s="23"/>
      <c r="C130" s="23"/>
      <c r="D130" s="23"/>
      <c r="E130" s="23"/>
      <c r="F130" s="23"/>
      <c r="G130" s="23"/>
      <c r="H130" s="23"/>
      <c r="I130" s="23"/>
      <c r="J130" s="23"/>
    </row>
    <row r="131" spans="2:10" x14ac:dyDescent="0.25">
      <c r="B131" s="23"/>
      <c r="C131" s="23"/>
      <c r="D131" s="23"/>
      <c r="E131" s="23"/>
      <c r="F131" s="23"/>
      <c r="G131" s="23"/>
      <c r="H131" s="23"/>
      <c r="I131" s="23"/>
      <c r="J131" s="23"/>
    </row>
    <row r="132" spans="2:10" x14ac:dyDescent="0.25">
      <c r="B132" s="23"/>
      <c r="C132" s="23"/>
      <c r="D132" s="23"/>
      <c r="E132" s="23"/>
      <c r="F132" s="23"/>
      <c r="G132" s="23"/>
      <c r="H132" s="23"/>
      <c r="I132" s="23"/>
      <c r="J132" s="23"/>
    </row>
    <row r="133" spans="2:10" x14ac:dyDescent="0.25">
      <c r="B133" s="23"/>
      <c r="C133" s="23"/>
      <c r="D133" s="23"/>
      <c r="E133" s="23"/>
      <c r="F133" s="23"/>
      <c r="G133" s="23"/>
      <c r="H133" s="23"/>
      <c r="I133" s="23"/>
      <c r="J133" s="23"/>
    </row>
    <row r="134" spans="2:10" x14ac:dyDescent="0.25">
      <c r="B134" s="23"/>
      <c r="C134" s="23"/>
      <c r="D134" s="23"/>
      <c r="E134" s="23"/>
      <c r="F134" s="23"/>
      <c r="G134" s="23"/>
      <c r="H134" s="23"/>
      <c r="I134" s="23"/>
      <c r="J134" s="23"/>
    </row>
    <row r="135" spans="2:10" x14ac:dyDescent="0.25">
      <c r="B135" s="23"/>
      <c r="C135" s="23"/>
      <c r="D135" s="23"/>
      <c r="E135" s="23"/>
      <c r="F135" s="23"/>
      <c r="G135" s="23"/>
      <c r="H135" s="23"/>
      <c r="I135" s="23"/>
      <c r="J135" s="23"/>
    </row>
    <row r="136" spans="2:10" x14ac:dyDescent="0.25">
      <c r="B136" s="23"/>
      <c r="C136" s="23"/>
      <c r="D136" s="23"/>
      <c r="E136" s="23"/>
      <c r="F136" s="23"/>
      <c r="G136" s="23"/>
      <c r="H136" s="23"/>
      <c r="I136" s="23"/>
      <c r="J136" s="23"/>
    </row>
    <row r="137" spans="2:10" x14ac:dyDescent="0.25">
      <c r="B137" s="23"/>
      <c r="C137" s="23"/>
      <c r="D137" s="23"/>
      <c r="E137" s="23"/>
      <c r="F137" s="23"/>
      <c r="G137" s="23"/>
      <c r="H137" s="23"/>
      <c r="I137" s="23"/>
      <c r="J137" s="23"/>
    </row>
    <row r="138" spans="2:10" x14ac:dyDescent="0.25">
      <c r="B138" s="23"/>
      <c r="C138" s="23"/>
      <c r="D138" s="23"/>
      <c r="E138" s="23"/>
      <c r="F138" s="23"/>
      <c r="G138" s="23"/>
      <c r="H138" s="23"/>
      <c r="I138" s="23"/>
      <c r="J138" s="23"/>
    </row>
    <row r="139" spans="2:10" x14ac:dyDescent="0.25">
      <c r="B139" s="23"/>
      <c r="C139" s="23"/>
      <c r="D139" s="23"/>
      <c r="E139" s="23"/>
      <c r="F139" s="23"/>
      <c r="G139" s="23"/>
      <c r="H139" s="23"/>
      <c r="I139" s="23"/>
      <c r="J139" s="23"/>
    </row>
    <row r="140" spans="2:10" x14ac:dyDescent="0.25">
      <c r="B140" s="23"/>
      <c r="C140" s="23"/>
      <c r="D140" s="23"/>
      <c r="E140" s="23"/>
      <c r="F140" s="23"/>
      <c r="G140" s="23"/>
      <c r="H140" s="23"/>
      <c r="I140" s="23"/>
      <c r="J140" s="23"/>
    </row>
    <row r="141" spans="2:10" x14ac:dyDescent="0.25">
      <c r="B141" s="23"/>
      <c r="C141" s="23"/>
      <c r="D141" s="23"/>
      <c r="E141" s="23"/>
      <c r="F141" s="23"/>
      <c r="G141" s="23"/>
      <c r="H141" s="23"/>
      <c r="I141" s="23"/>
      <c r="J141" s="23"/>
    </row>
    <row r="142" spans="2:10" x14ac:dyDescent="0.25">
      <c r="B142" s="23"/>
      <c r="C142" s="23"/>
      <c r="D142" s="23"/>
      <c r="E142" s="23"/>
      <c r="F142" s="23"/>
      <c r="G142" s="23"/>
      <c r="H142" s="23"/>
      <c r="I142" s="23"/>
      <c r="J142" s="23"/>
    </row>
    <row r="143" spans="2:10" x14ac:dyDescent="0.25">
      <c r="B143" s="23"/>
      <c r="C143" s="23"/>
      <c r="D143" s="23"/>
      <c r="E143" s="23"/>
      <c r="F143" s="23"/>
      <c r="G143" s="23"/>
      <c r="H143" s="23"/>
      <c r="I143" s="23"/>
      <c r="J143" s="23"/>
    </row>
    <row r="144" spans="2:10" x14ac:dyDescent="0.25">
      <c r="B144" s="23"/>
      <c r="C144" s="23"/>
      <c r="D144" s="23"/>
      <c r="E144" s="23"/>
      <c r="F144" s="23"/>
      <c r="G144" s="23"/>
      <c r="H144" s="23"/>
      <c r="I144" s="23"/>
      <c r="J144" s="23"/>
    </row>
    <row r="145" spans="2:10" x14ac:dyDescent="0.25">
      <c r="B145" s="23"/>
      <c r="C145" s="23"/>
      <c r="D145" s="23"/>
      <c r="E145" s="23"/>
      <c r="F145" s="23"/>
      <c r="G145" s="23"/>
      <c r="H145" s="23"/>
      <c r="I145" s="23"/>
      <c r="J145" s="23"/>
    </row>
    <row r="146" spans="2:10" x14ac:dyDescent="0.25">
      <c r="B146" s="23"/>
      <c r="C146" s="23"/>
      <c r="D146" s="23"/>
      <c r="E146" s="23"/>
      <c r="F146" s="23"/>
      <c r="G146" s="23"/>
      <c r="H146" s="23"/>
      <c r="I146" s="23"/>
      <c r="J146" s="23"/>
    </row>
    <row r="147" spans="2:10" x14ac:dyDescent="0.25">
      <c r="B147" s="23"/>
      <c r="C147" s="23"/>
      <c r="D147" s="23"/>
      <c r="E147" s="23"/>
      <c r="F147" s="23"/>
      <c r="G147" s="23"/>
      <c r="H147" s="23"/>
      <c r="I147" s="23"/>
      <c r="J147" s="23"/>
    </row>
    <row r="148" spans="2:10" x14ac:dyDescent="0.25">
      <c r="B148" s="23"/>
      <c r="C148" s="23"/>
      <c r="D148" s="23"/>
      <c r="E148" s="23"/>
      <c r="F148" s="23"/>
      <c r="G148" s="23"/>
      <c r="H148" s="23"/>
      <c r="I148" s="23"/>
      <c r="J148" s="23"/>
    </row>
    <row r="149" spans="2:10" x14ac:dyDescent="0.25">
      <c r="B149" s="23"/>
      <c r="C149" s="23"/>
      <c r="D149" s="23"/>
      <c r="E149" s="23"/>
      <c r="F149" s="23"/>
      <c r="G149" s="23"/>
      <c r="H149" s="23"/>
      <c r="I149" s="23"/>
      <c r="J149" s="23"/>
    </row>
    <row r="150" spans="2:10" x14ac:dyDescent="0.25">
      <c r="B150" s="23"/>
      <c r="C150" s="23"/>
      <c r="D150" s="23"/>
      <c r="E150" s="23"/>
      <c r="F150" s="23"/>
      <c r="G150" s="23"/>
      <c r="H150" s="23"/>
      <c r="I150" s="23"/>
      <c r="J150" s="23"/>
    </row>
    <row r="151" spans="2:10" x14ac:dyDescent="0.25">
      <c r="B151" s="23"/>
      <c r="C151" s="23"/>
      <c r="D151" s="23"/>
      <c r="E151" s="23"/>
      <c r="F151" s="23"/>
      <c r="G151" s="23"/>
      <c r="H151" s="23"/>
      <c r="I151" s="23"/>
      <c r="J151" s="23"/>
    </row>
    <row r="152" spans="2:10" x14ac:dyDescent="0.25">
      <c r="B152" s="23"/>
      <c r="C152" s="23"/>
      <c r="D152" s="23"/>
      <c r="E152" s="23"/>
      <c r="F152" s="23"/>
      <c r="G152" s="23"/>
      <c r="H152" s="23"/>
      <c r="I152" s="23"/>
      <c r="J152" s="23"/>
    </row>
    <row r="153" spans="2:10" x14ac:dyDescent="0.25">
      <c r="B153" s="23"/>
      <c r="C153" s="23"/>
      <c r="D153" s="23"/>
      <c r="E153" s="23"/>
      <c r="F153" s="23"/>
      <c r="G153" s="23"/>
      <c r="H153" s="23"/>
      <c r="I153" s="23"/>
      <c r="J153" s="23"/>
    </row>
    <row r="154" spans="2:10" x14ac:dyDescent="0.25">
      <c r="B154" s="23"/>
      <c r="C154" s="23"/>
      <c r="D154" s="23"/>
      <c r="E154" s="23"/>
      <c r="F154" s="23"/>
      <c r="G154" s="23"/>
      <c r="H154" s="23"/>
      <c r="I154" s="23"/>
      <c r="J154" s="23"/>
    </row>
    <row r="155" spans="2:10" x14ac:dyDescent="0.25">
      <c r="B155" s="23"/>
      <c r="C155" s="23"/>
      <c r="D155" s="23"/>
      <c r="E155" s="23"/>
      <c r="F155" s="23"/>
      <c r="G155" s="23"/>
      <c r="H155" s="23"/>
      <c r="I155" s="23"/>
      <c r="J155" s="23"/>
    </row>
    <row r="156" spans="2:10" x14ac:dyDescent="0.25">
      <c r="B156" s="23"/>
      <c r="C156" s="23"/>
      <c r="D156" s="23"/>
      <c r="E156" s="23"/>
      <c r="F156" s="23"/>
      <c r="G156" s="23"/>
      <c r="H156" s="23"/>
      <c r="I156" s="23"/>
      <c r="J156" s="23"/>
    </row>
    <row r="157" spans="2:10" x14ac:dyDescent="0.25">
      <c r="B157" s="23"/>
      <c r="C157" s="23"/>
      <c r="D157" s="23"/>
      <c r="E157" s="23"/>
      <c r="F157" s="23"/>
      <c r="G157" s="23"/>
      <c r="H157" s="23"/>
      <c r="I157" s="23"/>
      <c r="J157" s="23"/>
    </row>
    <row r="158" spans="2:10" x14ac:dyDescent="0.25">
      <c r="B158" s="23"/>
      <c r="C158" s="23"/>
      <c r="D158" s="23"/>
      <c r="E158" s="23"/>
      <c r="F158" s="23"/>
      <c r="G158" s="23"/>
      <c r="H158" s="23"/>
      <c r="I158" s="23"/>
      <c r="J158" s="23"/>
    </row>
    <row r="159" spans="2:10" x14ac:dyDescent="0.25">
      <c r="B159" s="23"/>
      <c r="C159" s="23"/>
      <c r="D159" s="23"/>
      <c r="E159" s="23"/>
      <c r="F159" s="23"/>
      <c r="G159" s="23"/>
      <c r="H159" s="23"/>
      <c r="I159" s="23"/>
      <c r="J159" s="23"/>
    </row>
    <row r="160" spans="2:10" x14ac:dyDescent="0.25">
      <c r="B160" s="23"/>
      <c r="C160" s="23"/>
      <c r="D160" s="23"/>
      <c r="E160" s="23"/>
      <c r="F160" s="23"/>
      <c r="G160" s="23"/>
      <c r="H160" s="23"/>
      <c r="I160" s="23"/>
      <c r="J160" s="23"/>
    </row>
    <row r="161" spans="2:10" x14ac:dyDescent="0.25">
      <c r="B161" s="23"/>
      <c r="C161" s="23"/>
      <c r="D161" s="23"/>
      <c r="E161" s="23"/>
      <c r="F161" s="23"/>
      <c r="G161" s="23"/>
      <c r="H161" s="23"/>
      <c r="I161" s="23"/>
      <c r="J161" s="23"/>
    </row>
    <row r="162" spans="2:10" x14ac:dyDescent="0.25">
      <c r="B162" s="23"/>
      <c r="C162" s="23"/>
      <c r="D162" s="23"/>
      <c r="E162" s="23"/>
      <c r="F162" s="23"/>
      <c r="G162" s="23"/>
      <c r="H162" s="23"/>
      <c r="I162" s="23"/>
      <c r="J162" s="23"/>
    </row>
    <row r="163" spans="2:10" x14ac:dyDescent="0.25">
      <c r="B163" s="23"/>
      <c r="C163" s="23"/>
      <c r="D163" s="23"/>
      <c r="E163" s="23"/>
      <c r="F163" s="23"/>
      <c r="G163" s="23"/>
      <c r="H163" s="23"/>
      <c r="I163" s="23"/>
      <c r="J163" s="23"/>
    </row>
    <row r="164" spans="2:10" x14ac:dyDescent="0.25">
      <c r="B164" s="23"/>
      <c r="C164" s="23"/>
      <c r="D164" s="23"/>
      <c r="E164" s="23"/>
      <c r="F164" s="23"/>
      <c r="G164" s="23"/>
      <c r="H164" s="23"/>
      <c r="I164" s="23"/>
      <c r="J164" s="23"/>
    </row>
    <row r="165" spans="2:10" x14ac:dyDescent="0.25">
      <c r="B165" s="23"/>
      <c r="C165" s="23"/>
      <c r="D165" s="23"/>
      <c r="E165" s="23"/>
      <c r="F165" s="23"/>
      <c r="G165" s="23"/>
      <c r="H165" s="23"/>
      <c r="I165" s="23"/>
      <c r="J165" s="23"/>
    </row>
    <row r="166" spans="2:10" x14ac:dyDescent="0.25">
      <c r="B166" s="23"/>
      <c r="C166" s="23"/>
      <c r="D166" s="23"/>
      <c r="E166" s="23"/>
      <c r="F166" s="23"/>
      <c r="G166" s="23"/>
      <c r="H166" s="23"/>
      <c r="I166" s="23"/>
      <c r="J166" s="23"/>
    </row>
    <row r="167" spans="2:10" x14ac:dyDescent="0.25">
      <c r="B167" s="23"/>
      <c r="C167" s="23"/>
      <c r="D167" s="23"/>
      <c r="E167" s="23"/>
      <c r="F167" s="23"/>
      <c r="G167" s="23"/>
      <c r="H167" s="23"/>
      <c r="I167" s="23"/>
      <c r="J167" s="23"/>
    </row>
    <row r="168" spans="2:10" x14ac:dyDescent="0.25">
      <c r="B168" s="23"/>
      <c r="C168" s="23"/>
      <c r="D168" s="23"/>
      <c r="E168" s="23"/>
      <c r="F168" s="23"/>
      <c r="G168" s="23"/>
      <c r="H168" s="23"/>
      <c r="I168" s="23"/>
      <c r="J168" s="23"/>
    </row>
    <row r="169" spans="2:10" x14ac:dyDescent="0.25">
      <c r="B169" s="23"/>
      <c r="C169" s="23"/>
      <c r="D169" s="23"/>
      <c r="E169" s="23"/>
      <c r="F169" s="23"/>
      <c r="G169" s="23"/>
      <c r="H169" s="23"/>
      <c r="I169" s="23"/>
      <c r="J169" s="23"/>
    </row>
    <row r="170" spans="2:10" x14ac:dyDescent="0.25">
      <c r="B170" s="23"/>
      <c r="C170" s="23"/>
      <c r="D170" s="23"/>
      <c r="E170" s="23"/>
      <c r="F170" s="23"/>
      <c r="G170" s="23"/>
      <c r="H170" s="23"/>
      <c r="I170" s="23"/>
      <c r="J170" s="23"/>
    </row>
    <row r="171" spans="2:10" x14ac:dyDescent="0.25">
      <c r="B171" s="23"/>
      <c r="C171" s="23"/>
      <c r="D171" s="23"/>
      <c r="E171" s="23"/>
      <c r="F171" s="23"/>
      <c r="G171" s="23"/>
      <c r="H171" s="23"/>
      <c r="I171" s="23"/>
      <c r="J171" s="23"/>
    </row>
    <row r="172" spans="2:10" x14ac:dyDescent="0.25">
      <c r="B172" s="23"/>
      <c r="C172" s="23"/>
      <c r="D172" s="23"/>
      <c r="E172" s="23"/>
      <c r="F172" s="23"/>
      <c r="G172" s="23"/>
      <c r="H172" s="23"/>
      <c r="I172" s="23"/>
      <c r="J172" s="23"/>
    </row>
    <row r="173" spans="2:10" x14ac:dyDescent="0.25">
      <c r="B173" s="23"/>
      <c r="C173" s="23"/>
      <c r="D173" s="23"/>
      <c r="E173" s="23"/>
      <c r="F173" s="23"/>
      <c r="G173" s="23"/>
      <c r="H173" s="23"/>
      <c r="I173" s="23"/>
      <c r="J173" s="23"/>
    </row>
    <row r="174" spans="2:10" x14ac:dyDescent="0.25">
      <c r="B174" s="23"/>
      <c r="C174" s="23"/>
      <c r="D174" s="23"/>
      <c r="E174" s="23"/>
      <c r="F174" s="23"/>
      <c r="G174" s="23"/>
      <c r="H174" s="23"/>
      <c r="I174" s="23"/>
      <c r="J174" s="23"/>
    </row>
    <row r="175" spans="2:10" x14ac:dyDescent="0.25">
      <c r="B175" s="23"/>
      <c r="C175" s="23"/>
      <c r="D175" s="23"/>
      <c r="E175" s="23"/>
      <c r="F175" s="23"/>
      <c r="G175" s="23"/>
      <c r="H175" s="23"/>
      <c r="I175" s="23"/>
      <c r="J175" s="23"/>
    </row>
    <row r="176" spans="2:10" x14ac:dyDescent="0.25">
      <c r="B176" s="23"/>
      <c r="C176" s="23"/>
      <c r="D176" s="23"/>
      <c r="E176" s="23"/>
      <c r="F176" s="23"/>
      <c r="G176" s="23"/>
      <c r="H176" s="23"/>
      <c r="I176" s="23"/>
      <c r="J176" s="23"/>
    </row>
    <row r="177" spans="2:10" x14ac:dyDescent="0.25">
      <c r="B177" s="23"/>
      <c r="C177" s="23"/>
      <c r="D177" s="23"/>
      <c r="E177" s="23"/>
      <c r="F177" s="23"/>
      <c r="G177" s="23"/>
      <c r="H177" s="23"/>
      <c r="I177" s="23"/>
      <c r="J177" s="23"/>
    </row>
    <row r="178" spans="2:10" x14ac:dyDescent="0.25">
      <c r="B178" s="23"/>
      <c r="C178" s="23"/>
      <c r="D178" s="23"/>
      <c r="E178" s="23"/>
      <c r="F178" s="23"/>
      <c r="G178" s="23"/>
      <c r="H178" s="23"/>
      <c r="I178" s="23"/>
      <c r="J178" s="23"/>
    </row>
    <row r="179" spans="2:10" x14ac:dyDescent="0.25">
      <c r="B179" s="23"/>
      <c r="C179" s="23"/>
      <c r="D179" s="23"/>
      <c r="E179" s="23"/>
      <c r="F179" s="23"/>
      <c r="G179" s="23"/>
      <c r="H179" s="23"/>
      <c r="I179" s="23"/>
      <c r="J179" s="23"/>
    </row>
    <row r="180" spans="2:10" x14ac:dyDescent="0.25">
      <c r="B180" s="23"/>
      <c r="C180" s="23"/>
      <c r="D180" s="23"/>
      <c r="E180" s="23"/>
      <c r="F180" s="23"/>
      <c r="G180" s="23"/>
      <c r="H180" s="23"/>
      <c r="I180" s="23"/>
      <c r="J180" s="23"/>
    </row>
    <row r="181" spans="2:10" x14ac:dyDescent="0.25">
      <c r="B181" s="23"/>
      <c r="C181" s="23"/>
      <c r="D181" s="23"/>
      <c r="E181" s="23"/>
      <c r="F181" s="23"/>
      <c r="G181" s="23"/>
      <c r="H181" s="23"/>
      <c r="I181" s="23"/>
      <c r="J181" s="23"/>
    </row>
    <row r="182" spans="2:10" x14ac:dyDescent="0.25">
      <c r="B182" s="23"/>
      <c r="C182" s="23"/>
      <c r="D182" s="23"/>
      <c r="E182" s="23"/>
      <c r="F182" s="23"/>
      <c r="G182" s="23"/>
      <c r="H182" s="23"/>
      <c r="I182" s="23"/>
      <c r="J182" s="23"/>
    </row>
    <row r="183" spans="2:10" x14ac:dyDescent="0.25">
      <c r="B183" s="23"/>
      <c r="C183" s="23"/>
      <c r="D183" s="23"/>
      <c r="E183" s="23"/>
      <c r="F183" s="23"/>
      <c r="G183" s="23"/>
      <c r="H183" s="23"/>
      <c r="I183" s="23"/>
      <c r="J183" s="23"/>
    </row>
    <row r="184" spans="2:10" x14ac:dyDescent="0.25">
      <c r="B184" s="23"/>
      <c r="C184" s="23"/>
      <c r="D184" s="23"/>
      <c r="E184" s="23"/>
      <c r="F184" s="23"/>
      <c r="G184" s="23"/>
      <c r="H184" s="23"/>
      <c r="I184" s="23"/>
      <c r="J184" s="23"/>
    </row>
    <row r="185" spans="2:10" x14ac:dyDescent="0.25">
      <c r="B185" s="23"/>
      <c r="C185" s="23"/>
      <c r="D185" s="23"/>
      <c r="E185" s="23"/>
      <c r="F185" s="23"/>
      <c r="G185" s="23"/>
      <c r="H185" s="23"/>
      <c r="I185" s="23"/>
      <c r="J185" s="23"/>
    </row>
    <row r="186" spans="2:10" x14ac:dyDescent="0.25">
      <c r="B186" s="23"/>
      <c r="C186" s="23"/>
      <c r="D186" s="23"/>
      <c r="E186" s="23"/>
      <c r="F186" s="23"/>
      <c r="G186" s="23"/>
      <c r="H186" s="23"/>
      <c r="I186" s="23"/>
      <c r="J186" s="23"/>
    </row>
    <row r="187" spans="2:10" x14ac:dyDescent="0.25">
      <c r="B187" s="23"/>
      <c r="C187" s="23"/>
      <c r="D187" s="23"/>
      <c r="E187" s="23"/>
      <c r="F187" s="23"/>
      <c r="G187" s="23"/>
      <c r="H187" s="23"/>
      <c r="I187" s="23"/>
      <c r="J187" s="23"/>
    </row>
    <row r="188" spans="2:10" x14ac:dyDescent="0.25">
      <c r="B188" s="23"/>
      <c r="C188" s="23"/>
      <c r="D188" s="23"/>
      <c r="E188" s="23"/>
      <c r="F188" s="23"/>
      <c r="G188" s="23"/>
      <c r="H188" s="23"/>
      <c r="I188" s="23"/>
      <c r="J188" s="23"/>
    </row>
    <row r="189" spans="2:10" x14ac:dyDescent="0.25">
      <c r="B189" s="23"/>
      <c r="C189" s="23"/>
      <c r="D189" s="23"/>
      <c r="E189" s="23"/>
      <c r="F189" s="23"/>
      <c r="G189" s="23"/>
      <c r="H189" s="23"/>
      <c r="I189" s="23"/>
      <c r="J189" s="23"/>
    </row>
    <row r="190" spans="2:10" x14ac:dyDescent="0.25">
      <c r="B190" s="23"/>
      <c r="C190" s="23"/>
      <c r="D190" s="23"/>
      <c r="E190" s="23"/>
      <c r="F190" s="23"/>
      <c r="G190" s="23"/>
      <c r="H190" s="23"/>
      <c r="I190" s="23"/>
      <c r="J190" s="23"/>
    </row>
    <row r="191" spans="2:10" x14ac:dyDescent="0.25">
      <c r="B191" s="23"/>
      <c r="C191" s="23"/>
      <c r="D191" s="23"/>
      <c r="E191" s="23"/>
      <c r="F191" s="23"/>
      <c r="G191" s="23"/>
      <c r="H191" s="23"/>
      <c r="I191" s="23"/>
      <c r="J191" s="23"/>
    </row>
    <row r="192" spans="2:10" x14ac:dyDescent="0.25">
      <c r="B192" s="23"/>
      <c r="C192" s="23"/>
      <c r="D192" s="23"/>
      <c r="E192" s="23"/>
      <c r="F192" s="23"/>
      <c r="G192" s="23"/>
      <c r="H192" s="23"/>
      <c r="I192" s="23"/>
      <c r="J192" s="23"/>
    </row>
    <row r="193" spans="2:10" x14ac:dyDescent="0.25">
      <c r="B193" s="23"/>
      <c r="C193" s="23"/>
      <c r="D193" s="23"/>
      <c r="E193" s="23"/>
      <c r="F193" s="23"/>
      <c r="G193" s="23"/>
      <c r="H193" s="23"/>
      <c r="I193" s="23"/>
      <c r="J193" s="23"/>
    </row>
    <row r="194" spans="2:10" x14ac:dyDescent="0.25">
      <c r="B194" s="23"/>
      <c r="C194" s="23"/>
      <c r="D194" s="23"/>
      <c r="E194" s="23"/>
      <c r="F194" s="23"/>
      <c r="G194" s="23"/>
      <c r="H194" s="23"/>
      <c r="I194" s="23"/>
      <c r="J194" s="23"/>
    </row>
    <row r="195" spans="2:10" x14ac:dyDescent="0.25">
      <c r="B195" s="23"/>
      <c r="C195" s="23"/>
      <c r="D195" s="23"/>
      <c r="E195" s="23"/>
      <c r="F195" s="23"/>
      <c r="G195" s="23"/>
      <c r="H195" s="23"/>
      <c r="I195" s="23"/>
      <c r="J195" s="23"/>
    </row>
    <row r="196" spans="2:10" x14ac:dyDescent="0.25">
      <c r="B196" s="23"/>
      <c r="C196" s="23"/>
      <c r="D196" s="23"/>
      <c r="E196" s="23"/>
      <c r="F196" s="23"/>
      <c r="G196" s="23"/>
      <c r="H196" s="23"/>
      <c r="I196" s="23"/>
      <c r="J196" s="23"/>
    </row>
    <row r="197" spans="2:10" x14ac:dyDescent="0.25">
      <c r="B197" s="23"/>
      <c r="C197" s="23"/>
      <c r="D197" s="23"/>
      <c r="E197" s="23"/>
      <c r="F197" s="23"/>
      <c r="G197" s="23"/>
      <c r="H197" s="23"/>
      <c r="I197" s="23"/>
      <c r="J197" s="23"/>
    </row>
    <row r="198" spans="2:10" x14ac:dyDescent="0.25">
      <c r="B198" s="23"/>
      <c r="C198" s="23"/>
      <c r="D198" s="23"/>
      <c r="E198" s="23"/>
      <c r="F198" s="23"/>
      <c r="G198" s="23"/>
      <c r="H198" s="23"/>
      <c r="I198" s="23"/>
      <c r="J198" s="23"/>
    </row>
    <row r="199" spans="2:10" x14ac:dyDescent="0.25">
      <c r="B199" s="23"/>
      <c r="C199" s="23"/>
      <c r="D199" s="23"/>
      <c r="E199" s="23"/>
      <c r="F199" s="23"/>
      <c r="G199" s="23"/>
      <c r="H199" s="23"/>
      <c r="I199" s="23"/>
      <c r="J199" s="23"/>
    </row>
    <row r="200" spans="2:10" x14ac:dyDescent="0.25">
      <c r="B200" s="23"/>
      <c r="C200" s="23"/>
      <c r="D200" s="23"/>
      <c r="E200" s="23"/>
      <c r="F200" s="23"/>
      <c r="G200" s="23"/>
      <c r="H200" s="23"/>
      <c r="I200" s="23"/>
      <c r="J200" s="23"/>
    </row>
    <row r="201" spans="2:10" x14ac:dyDescent="0.25">
      <c r="B201" s="23"/>
      <c r="C201" s="23"/>
      <c r="D201" s="23"/>
      <c r="E201" s="23"/>
      <c r="F201" s="23"/>
      <c r="G201" s="23"/>
      <c r="H201" s="23"/>
      <c r="I201" s="23"/>
      <c r="J201" s="23"/>
    </row>
    <row r="202" spans="2:10" x14ac:dyDescent="0.25">
      <c r="B202" s="23"/>
      <c r="C202" s="23"/>
      <c r="D202" s="23"/>
      <c r="E202" s="23"/>
      <c r="F202" s="23"/>
      <c r="G202" s="23"/>
      <c r="H202" s="23"/>
      <c r="I202" s="23"/>
      <c r="J202" s="23"/>
    </row>
    <row r="203" spans="2:10" x14ac:dyDescent="0.25">
      <c r="B203" s="23"/>
      <c r="C203" s="23"/>
      <c r="D203" s="23"/>
      <c r="E203" s="23"/>
      <c r="F203" s="23"/>
      <c r="G203" s="23"/>
      <c r="H203" s="23"/>
      <c r="I203" s="23"/>
      <c r="J203" s="23"/>
    </row>
    <row r="204" spans="2:10" x14ac:dyDescent="0.25">
      <c r="B204" s="23"/>
      <c r="C204" s="23"/>
      <c r="D204" s="23"/>
      <c r="E204" s="23"/>
      <c r="F204" s="23"/>
      <c r="G204" s="23"/>
      <c r="H204" s="23"/>
      <c r="I204" s="23"/>
      <c r="J204" s="23"/>
    </row>
    <row r="205" spans="2:10" x14ac:dyDescent="0.25">
      <c r="B205" s="23"/>
      <c r="C205" s="23"/>
      <c r="D205" s="23"/>
      <c r="E205" s="23"/>
      <c r="F205" s="23"/>
      <c r="G205" s="23"/>
      <c r="H205" s="23"/>
      <c r="I205" s="23"/>
      <c r="J205" s="23"/>
    </row>
    <row r="206" spans="2:10" x14ac:dyDescent="0.25">
      <c r="B206" s="23"/>
      <c r="C206" s="23"/>
      <c r="D206" s="23"/>
      <c r="E206" s="23"/>
      <c r="F206" s="23"/>
      <c r="G206" s="23"/>
      <c r="H206" s="23"/>
      <c r="I206" s="23"/>
      <c r="J206" s="23"/>
    </row>
    <row r="207" spans="2:10" x14ac:dyDescent="0.25">
      <c r="B207" s="23"/>
      <c r="C207" s="23"/>
      <c r="D207" s="23"/>
      <c r="E207" s="23"/>
      <c r="F207" s="23"/>
      <c r="G207" s="23"/>
      <c r="H207" s="23"/>
      <c r="I207" s="23"/>
      <c r="J207" s="23"/>
    </row>
    <row r="208" spans="2:10" x14ac:dyDescent="0.25">
      <c r="B208" s="23"/>
      <c r="C208" s="23"/>
      <c r="D208" s="23"/>
      <c r="E208" s="23"/>
      <c r="F208" s="23"/>
      <c r="G208" s="23"/>
      <c r="H208" s="23"/>
      <c r="I208" s="23"/>
      <c r="J208" s="23"/>
    </row>
    <row r="209" spans="2:10" x14ac:dyDescent="0.25">
      <c r="B209" s="23"/>
      <c r="C209" s="23"/>
      <c r="D209" s="23"/>
      <c r="E209" s="23"/>
      <c r="F209" s="23"/>
      <c r="G209" s="23"/>
      <c r="H209" s="23"/>
      <c r="I209" s="23"/>
      <c r="J209" s="23"/>
    </row>
    <row r="210" spans="2:10" x14ac:dyDescent="0.25">
      <c r="B210" s="23"/>
      <c r="C210" s="23"/>
      <c r="D210" s="23"/>
      <c r="E210" s="23"/>
      <c r="F210" s="23"/>
      <c r="G210" s="23"/>
      <c r="H210" s="23"/>
      <c r="I210" s="23"/>
      <c r="J210" s="23"/>
    </row>
    <row r="211" spans="2:10" x14ac:dyDescent="0.25">
      <c r="B211" s="23"/>
      <c r="C211" s="23"/>
      <c r="D211" s="23"/>
      <c r="E211" s="23"/>
      <c r="F211" s="23"/>
      <c r="G211" s="23"/>
      <c r="H211" s="23"/>
      <c r="I211" s="23"/>
      <c r="J211" s="23"/>
    </row>
    <row r="212" spans="2:10" x14ac:dyDescent="0.25">
      <c r="B212" s="23"/>
      <c r="C212" s="23"/>
      <c r="D212" s="23"/>
      <c r="E212" s="23"/>
      <c r="F212" s="23"/>
      <c r="G212" s="23"/>
      <c r="H212" s="23"/>
      <c r="I212" s="23"/>
      <c r="J212" s="23"/>
    </row>
    <row r="213" spans="2:10" x14ac:dyDescent="0.25">
      <c r="B213" s="23"/>
      <c r="C213" s="23"/>
      <c r="D213" s="23"/>
      <c r="E213" s="23"/>
      <c r="F213" s="23"/>
      <c r="G213" s="23"/>
      <c r="H213" s="23"/>
      <c r="I213" s="23"/>
      <c r="J213" s="23"/>
    </row>
    <row r="214" spans="2:10" x14ac:dyDescent="0.25">
      <c r="B214" s="23"/>
      <c r="C214" s="23"/>
      <c r="D214" s="23"/>
      <c r="E214" s="23"/>
      <c r="F214" s="23"/>
      <c r="G214" s="23"/>
      <c r="H214" s="23"/>
      <c r="I214" s="23"/>
      <c r="J214" s="23"/>
    </row>
    <row r="215" spans="2:10" x14ac:dyDescent="0.25">
      <c r="B215" s="23"/>
      <c r="C215" s="23"/>
      <c r="D215" s="23"/>
      <c r="E215" s="23"/>
      <c r="F215" s="23"/>
      <c r="G215" s="23"/>
      <c r="H215" s="23"/>
      <c r="I215" s="23"/>
      <c r="J215" s="23"/>
    </row>
    <row r="216" spans="2:10" x14ac:dyDescent="0.25">
      <c r="B216" s="23"/>
      <c r="C216" s="23"/>
      <c r="D216" s="23"/>
      <c r="E216" s="23"/>
      <c r="F216" s="23"/>
      <c r="G216" s="23"/>
      <c r="H216" s="23"/>
      <c r="I216" s="23"/>
      <c r="J216" s="23"/>
    </row>
    <row r="217" spans="2:10" x14ac:dyDescent="0.25">
      <c r="B217" s="23"/>
      <c r="C217" s="23"/>
      <c r="D217" s="23"/>
      <c r="E217" s="23"/>
      <c r="F217" s="23"/>
      <c r="G217" s="23"/>
      <c r="H217" s="23"/>
      <c r="I217" s="23"/>
      <c r="J217" s="23"/>
    </row>
    <row r="218" spans="2:10" x14ac:dyDescent="0.25">
      <c r="B218" s="23"/>
      <c r="C218" s="23"/>
      <c r="D218" s="23"/>
      <c r="E218" s="23"/>
      <c r="F218" s="23"/>
      <c r="G218" s="23"/>
      <c r="H218" s="23"/>
      <c r="I218" s="23"/>
      <c r="J218" s="23"/>
    </row>
    <row r="219" spans="2:10" x14ac:dyDescent="0.25">
      <c r="B219" s="23"/>
      <c r="C219" s="23"/>
      <c r="D219" s="23"/>
      <c r="E219" s="23"/>
      <c r="F219" s="23"/>
      <c r="G219" s="23"/>
      <c r="H219" s="23"/>
      <c r="I219" s="23"/>
      <c r="J219" s="23"/>
    </row>
    <row r="220" spans="2:10" x14ac:dyDescent="0.25">
      <c r="B220" s="23"/>
      <c r="C220" s="23"/>
      <c r="D220" s="23"/>
      <c r="E220" s="23"/>
      <c r="F220" s="23"/>
      <c r="G220" s="23"/>
      <c r="H220" s="23"/>
      <c r="I220" s="23"/>
      <c r="J220" s="23"/>
    </row>
    <row r="221" spans="2:10" x14ac:dyDescent="0.25">
      <c r="B221" s="23"/>
      <c r="C221" s="23"/>
      <c r="D221" s="23"/>
      <c r="E221" s="23"/>
      <c r="F221" s="23"/>
      <c r="G221" s="23"/>
      <c r="H221" s="23"/>
      <c r="I221" s="23"/>
      <c r="J221" s="23"/>
    </row>
    <row r="222" spans="2:10" x14ac:dyDescent="0.25">
      <c r="B222" s="23"/>
      <c r="C222" s="23"/>
      <c r="D222" s="23"/>
      <c r="E222" s="23"/>
      <c r="F222" s="23"/>
      <c r="G222" s="23"/>
      <c r="H222" s="23"/>
      <c r="I222" s="23"/>
      <c r="J222" s="23"/>
    </row>
    <row r="223" spans="2:10" x14ac:dyDescent="0.25">
      <c r="B223" s="23"/>
      <c r="C223" s="23"/>
      <c r="D223" s="23"/>
      <c r="E223" s="23"/>
      <c r="F223" s="23"/>
      <c r="G223" s="23"/>
      <c r="H223" s="23"/>
      <c r="I223" s="23"/>
      <c r="J223" s="23"/>
    </row>
    <row r="224" spans="2:10" x14ac:dyDescent="0.25">
      <c r="B224" s="23"/>
      <c r="C224" s="23"/>
      <c r="D224" s="23"/>
      <c r="E224" s="23"/>
      <c r="F224" s="23"/>
      <c r="G224" s="23"/>
      <c r="H224" s="23"/>
      <c r="I224" s="23"/>
      <c r="J224" s="23"/>
    </row>
    <row r="225" spans="2:10" x14ac:dyDescent="0.25">
      <c r="B225" s="23"/>
      <c r="C225" s="23"/>
      <c r="D225" s="23"/>
      <c r="E225" s="23"/>
      <c r="F225" s="23"/>
      <c r="G225" s="23"/>
      <c r="H225" s="23"/>
      <c r="I225" s="23"/>
      <c r="J225" s="23"/>
    </row>
    <row r="226" spans="2:10" x14ac:dyDescent="0.25">
      <c r="B226" s="23"/>
      <c r="C226" s="23"/>
      <c r="D226" s="23"/>
      <c r="E226" s="23"/>
      <c r="F226" s="23"/>
      <c r="G226" s="23"/>
      <c r="H226" s="23"/>
      <c r="I226" s="23"/>
      <c r="J226" s="23"/>
    </row>
    <row r="227" spans="2:10" x14ac:dyDescent="0.25">
      <c r="B227" s="23"/>
      <c r="C227" s="23"/>
      <c r="D227" s="23"/>
      <c r="E227" s="23"/>
      <c r="F227" s="23"/>
      <c r="G227" s="23"/>
      <c r="H227" s="23"/>
      <c r="I227" s="23"/>
      <c r="J227" s="23"/>
    </row>
    <row r="228" spans="2:10" x14ac:dyDescent="0.25">
      <c r="B228" s="23"/>
      <c r="C228" s="23"/>
      <c r="D228" s="23"/>
      <c r="E228" s="23"/>
      <c r="F228" s="23"/>
      <c r="G228" s="23"/>
      <c r="H228" s="23"/>
      <c r="I228" s="23"/>
      <c r="J228" s="23"/>
    </row>
    <row r="229" spans="2:10" x14ac:dyDescent="0.25">
      <c r="B229" s="23"/>
      <c r="C229" s="23"/>
      <c r="D229" s="23"/>
      <c r="E229" s="23"/>
      <c r="F229" s="23"/>
      <c r="G229" s="23"/>
      <c r="H229" s="23"/>
      <c r="I229" s="23"/>
      <c r="J229" s="23"/>
    </row>
    <row r="230" spans="2:10" x14ac:dyDescent="0.25">
      <c r="B230" s="23"/>
      <c r="C230" s="23"/>
      <c r="D230" s="23"/>
      <c r="E230" s="23"/>
      <c r="F230" s="23"/>
      <c r="G230" s="23"/>
      <c r="H230" s="23"/>
      <c r="I230" s="23"/>
      <c r="J230" s="23"/>
    </row>
    <row r="231" spans="2:10" x14ac:dyDescent="0.25">
      <c r="B231" s="23"/>
      <c r="C231" s="23"/>
      <c r="D231" s="23"/>
      <c r="E231" s="23"/>
      <c r="F231" s="23"/>
      <c r="G231" s="23"/>
      <c r="H231" s="23"/>
      <c r="I231" s="23"/>
      <c r="J231" s="23"/>
    </row>
    <row r="232" spans="2:10" x14ac:dyDescent="0.25">
      <c r="B232" s="23"/>
      <c r="C232" s="23"/>
      <c r="D232" s="23"/>
      <c r="E232" s="23"/>
      <c r="F232" s="23"/>
      <c r="G232" s="23"/>
      <c r="H232" s="23"/>
      <c r="I232" s="23"/>
      <c r="J232" s="23"/>
    </row>
    <row r="233" spans="2:10" x14ac:dyDescent="0.25">
      <c r="B233" s="23"/>
      <c r="C233" s="23"/>
      <c r="D233" s="23"/>
      <c r="E233" s="23"/>
      <c r="F233" s="23"/>
      <c r="G233" s="23"/>
      <c r="H233" s="23"/>
      <c r="I233" s="23"/>
      <c r="J233" s="23"/>
    </row>
    <row r="234" spans="2:10" x14ac:dyDescent="0.25">
      <c r="B234" s="23"/>
      <c r="C234" s="23"/>
      <c r="D234" s="23"/>
      <c r="E234" s="23"/>
      <c r="F234" s="23"/>
      <c r="G234" s="23"/>
      <c r="H234" s="23"/>
      <c r="I234" s="23"/>
      <c r="J234" s="23"/>
    </row>
    <row r="235" spans="2:10" x14ac:dyDescent="0.25">
      <c r="B235" s="23"/>
      <c r="C235" s="23"/>
      <c r="D235" s="23"/>
      <c r="E235" s="23"/>
      <c r="F235" s="23"/>
      <c r="G235" s="23"/>
      <c r="H235" s="23"/>
      <c r="I235" s="23"/>
      <c r="J235" s="23"/>
    </row>
    <row r="236" spans="2:10" x14ac:dyDescent="0.25">
      <c r="B236" s="23"/>
      <c r="C236" s="23"/>
      <c r="D236" s="23"/>
      <c r="E236" s="23"/>
      <c r="F236" s="23"/>
      <c r="G236" s="23"/>
      <c r="H236" s="23"/>
      <c r="I236" s="23"/>
      <c r="J236" s="23"/>
    </row>
    <row r="237" spans="2:10" x14ac:dyDescent="0.25">
      <c r="B237" s="23"/>
      <c r="C237" s="23"/>
      <c r="D237" s="23"/>
      <c r="E237" s="23"/>
      <c r="F237" s="23"/>
      <c r="G237" s="23"/>
      <c r="H237" s="23"/>
      <c r="I237" s="23"/>
      <c r="J237" s="23"/>
    </row>
    <row r="238" spans="2:10" x14ac:dyDescent="0.25">
      <c r="B238" s="23"/>
      <c r="C238" s="23"/>
      <c r="D238" s="23"/>
      <c r="E238" s="23"/>
      <c r="F238" s="23"/>
      <c r="G238" s="23"/>
      <c r="H238" s="23"/>
      <c r="I238" s="23"/>
      <c r="J238" s="23"/>
    </row>
    <row r="239" spans="2:10" x14ac:dyDescent="0.25">
      <c r="B239" s="23"/>
      <c r="C239" s="23"/>
      <c r="D239" s="23"/>
      <c r="E239" s="23"/>
      <c r="F239" s="23"/>
      <c r="G239" s="23"/>
      <c r="H239" s="23"/>
      <c r="I239" s="23"/>
      <c r="J239" s="23"/>
    </row>
    <row r="240" spans="2:10" x14ac:dyDescent="0.25">
      <c r="B240" s="23"/>
      <c r="C240" s="23"/>
      <c r="D240" s="23"/>
      <c r="E240" s="23"/>
      <c r="F240" s="23"/>
      <c r="G240" s="23"/>
      <c r="H240" s="23"/>
      <c r="I240" s="23"/>
      <c r="J240" s="23"/>
    </row>
    <row r="241" spans="2:10" x14ac:dyDescent="0.25">
      <c r="B241" s="23"/>
      <c r="C241" s="23"/>
      <c r="D241" s="23"/>
      <c r="E241" s="23"/>
      <c r="F241" s="23"/>
      <c r="G241" s="23"/>
      <c r="H241" s="23"/>
      <c r="I241" s="23"/>
      <c r="J241" s="23"/>
    </row>
    <row r="242" spans="2:10" x14ac:dyDescent="0.25">
      <c r="B242" s="23"/>
      <c r="C242" s="23"/>
      <c r="D242" s="23"/>
      <c r="E242" s="23"/>
      <c r="F242" s="23"/>
      <c r="G242" s="23"/>
      <c r="H242" s="23"/>
      <c r="I242" s="23"/>
      <c r="J242" s="23"/>
    </row>
    <row r="243" spans="2:10" x14ac:dyDescent="0.25">
      <c r="B243" s="23"/>
      <c r="C243" s="23"/>
      <c r="D243" s="23"/>
      <c r="E243" s="23"/>
      <c r="F243" s="23"/>
      <c r="G243" s="23"/>
      <c r="H243" s="23"/>
      <c r="I243" s="23"/>
      <c r="J243" s="23"/>
    </row>
    <row r="244" spans="2:10" x14ac:dyDescent="0.25">
      <c r="B244" s="23"/>
      <c r="C244" s="23"/>
      <c r="D244" s="23"/>
      <c r="E244" s="23"/>
      <c r="F244" s="23"/>
      <c r="G244" s="23"/>
      <c r="H244" s="23"/>
      <c r="I244" s="23"/>
      <c r="J244" s="23"/>
    </row>
    <row r="245" spans="2:10" x14ac:dyDescent="0.25">
      <c r="B245" s="23"/>
      <c r="C245" s="23"/>
      <c r="D245" s="23"/>
      <c r="E245" s="23"/>
      <c r="F245" s="23"/>
      <c r="G245" s="23"/>
      <c r="H245" s="23"/>
      <c r="I245" s="23"/>
      <c r="J245" s="23"/>
    </row>
    <row r="246" spans="2:10" x14ac:dyDescent="0.25">
      <c r="B246" s="23"/>
      <c r="C246" s="23"/>
      <c r="D246" s="23"/>
      <c r="E246" s="23"/>
      <c r="F246" s="23"/>
      <c r="G246" s="23"/>
      <c r="H246" s="23"/>
      <c r="I246" s="23"/>
      <c r="J246" s="23"/>
    </row>
    <row r="247" spans="2:10" x14ac:dyDescent="0.25">
      <c r="B247" s="23"/>
      <c r="C247" s="23"/>
      <c r="D247" s="23"/>
      <c r="E247" s="23"/>
      <c r="F247" s="23"/>
      <c r="G247" s="23"/>
      <c r="H247" s="23"/>
      <c r="I247" s="23"/>
      <c r="J247" s="23"/>
    </row>
    <row r="248" spans="2:10" x14ac:dyDescent="0.25">
      <c r="B248" s="23"/>
      <c r="C248" s="23"/>
      <c r="D248" s="23"/>
      <c r="E248" s="23"/>
      <c r="F248" s="23"/>
      <c r="G248" s="23"/>
      <c r="H248" s="23"/>
      <c r="I248" s="23"/>
      <c r="J248" s="23"/>
    </row>
    <row r="249" spans="2:10" x14ac:dyDescent="0.25">
      <c r="B249" s="23"/>
      <c r="C249" s="23"/>
      <c r="D249" s="23"/>
      <c r="E249" s="23"/>
      <c r="F249" s="23"/>
      <c r="G249" s="23"/>
      <c r="H249" s="23"/>
      <c r="I249" s="23"/>
      <c r="J249" s="23"/>
    </row>
    <row r="250" spans="2:10" x14ac:dyDescent="0.25">
      <c r="B250" s="23"/>
      <c r="C250" s="23"/>
      <c r="D250" s="23"/>
      <c r="E250" s="23"/>
      <c r="F250" s="23"/>
      <c r="G250" s="23"/>
      <c r="H250" s="23"/>
      <c r="I250" s="23"/>
      <c r="J250" s="23"/>
    </row>
    <row r="251" spans="2:10" x14ac:dyDescent="0.25">
      <c r="B251" s="23"/>
      <c r="C251" s="23"/>
      <c r="D251" s="23"/>
      <c r="E251" s="23"/>
      <c r="F251" s="23"/>
      <c r="G251" s="23"/>
      <c r="H251" s="23"/>
      <c r="I251" s="23"/>
      <c r="J251" s="23"/>
    </row>
    <row r="252" spans="2:10" x14ac:dyDescent="0.25">
      <c r="B252" s="23"/>
      <c r="C252" s="23"/>
      <c r="D252" s="23"/>
      <c r="E252" s="23"/>
      <c r="F252" s="23"/>
      <c r="G252" s="23"/>
      <c r="H252" s="23"/>
      <c r="I252" s="23"/>
      <c r="J252" s="23"/>
    </row>
    <row r="253" spans="2:10" x14ac:dyDescent="0.25">
      <c r="B253" s="23"/>
      <c r="C253" s="23"/>
      <c r="D253" s="23"/>
      <c r="E253" s="23"/>
      <c r="F253" s="23"/>
      <c r="G253" s="23"/>
      <c r="H253" s="23"/>
      <c r="I253" s="23"/>
      <c r="J253" s="23"/>
    </row>
    <row r="254" spans="2:10" x14ac:dyDescent="0.25">
      <c r="B254" s="23"/>
      <c r="C254" s="23"/>
      <c r="D254" s="23"/>
      <c r="E254" s="23"/>
      <c r="F254" s="23"/>
      <c r="G254" s="23"/>
      <c r="H254" s="23"/>
      <c r="I254" s="23"/>
      <c r="J254" s="23"/>
    </row>
    <row r="255" spans="2:10" x14ac:dyDescent="0.25">
      <c r="B255" s="23"/>
      <c r="C255" s="23"/>
      <c r="D255" s="23"/>
      <c r="E255" s="23"/>
      <c r="F255" s="23"/>
      <c r="G255" s="23"/>
      <c r="H255" s="23"/>
      <c r="I255" s="23"/>
      <c r="J255" s="23"/>
    </row>
    <row r="256" spans="2:10" x14ac:dyDescent="0.25">
      <c r="B256" s="23"/>
      <c r="C256" s="23"/>
      <c r="D256" s="23"/>
      <c r="E256" s="23"/>
      <c r="F256" s="23"/>
      <c r="G256" s="23"/>
      <c r="H256" s="23"/>
      <c r="I256" s="23"/>
      <c r="J256" s="23"/>
    </row>
    <row r="257" spans="2:10" x14ac:dyDescent="0.25">
      <c r="B257" s="23"/>
      <c r="C257" s="23"/>
      <c r="D257" s="23"/>
      <c r="E257" s="23"/>
      <c r="F257" s="23"/>
      <c r="G257" s="23"/>
      <c r="H257" s="23"/>
      <c r="I257" s="23"/>
      <c r="J257" s="23"/>
    </row>
    <row r="258" spans="2:10" x14ac:dyDescent="0.25">
      <c r="B258" s="23"/>
      <c r="C258" s="23"/>
      <c r="D258" s="23"/>
      <c r="E258" s="23"/>
      <c r="F258" s="23"/>
      <c r="G258" s="23"/>
      <c r="H258" s="23"/>
      <c r="I258" s="23"/>
      <c r="J258" s="23"/>
    </row>
    <row r="259" spans="2:10" x14ac:dyDescent="0.25">
      <c r="B259" s="23"/>
      <c r="C259" s="23"/>
      <c r="D259" s="23"/>
      <c r="E259" s="23"/>
      <c r="F259" s="23"/>
      <c r="G259" s="23"/>
      <c r="H259" s="23"/>
      <c r="I259" s="23"/>
      <c r="J259" s="23"/>
    </row>
    <row r="260" spans="2:10" x14ac:dyDescent="0.25">
      <c r="B260" s="23"/>
      <c r="C260" s="23"/>
      <c r="D260" s="23"/>
      <c r="E260" s="23"/>
      <c r="F260" s="23"/>
      <c r="G260" s="23"/>
      <c r="H260" s="23"/>
      <c r="I260" s="23"/>
      <c r="J260" s="23"/>
    </row>
    <row r="261" spans="2:10" x14ac:dyDescent="0.25">
      <c r="B261" s="23"/>
      <c r="C261" s="23"/>
      <c r="D261" s="23"/>
      <c r="E261" s="23"/>
      <c r="F261" s="23"/>
      <c r="G261" s="23"/>
      <c r="H261" s="23"/>
      <c r="I261" s="23"/>
      <c r="J261" s="23"/>
    </row>
    <row r="262" spans="2:10" x14ac:dyDescent="0.25">
      <c r="B262" s="23"/>
      <c r="C262" s="23"/>
      <c r="D262" s="23"/>
      <c r="E262" s="23"/>
      <c r="F262" s="23"/>
      <c r="G262" s="23"/>
      <c r="H262" s="23"/>
      <c r="I262" s="23"/>
      <c r="J262" s="23"/>
    </row>
    <row r="263" spans="2:10" x14ac:dyDescent="0.25">
      <c r="B263" s="23"/>
      <c r="C263" s="23"/>
      <c r="D263" s="23"/>
      <c r="E263" s="23"/>
      <c r="F263" s="23"/>
      <c r="G263" s="23"/>
      <c r="H263" s="23"/>
      <c r="I263" s="23"/>
      <c r="J263" s="23"/>
    </row>
    <row r="264" spans="2:10" x14ac:dyDescent="0.25">
      <c r="B264" s="23"/>
      <c r="C264" s="23"/>
      <c r="D264" s="23"/>
      <c r="E264" s="23"/>
      <c r="F264" s="23"/>
      <c r="G264" s="23"/>
      <c r="H264" s="23"/>
      <c r="I264" s="23"/>
      <c r="J264" s="23"/>
    </row>
    <row r="265" spans="2:10" x14ac:dyDescent="0.25">
      <c r="B265" s="23"/>
      <c r="C265" s="23"/>
      <c r="D265" s="23"/>
      <c r="E265" s="23"/>
      <c r="F265" s="23"/>
      <c r="G265" s="23"/>
      <c r="H265" s="23"/>
      <c r="I265" s="23"/>
      <c r="J265" s="23"/>
    </row>
    <row r="266" spans="2:10" x14ac:dyDescent="0.25">
      <c r="B266" s="23"/>
      <c r="C266" s="23"/>
      <c r="D266" s="23"/>
      <c r="E266" s="23"/>
      <c r="F266" s="23"/>
      <c r="G266" s="23"/>
      <c r="H266" s="23"/>
      <c r="I266" s="23"/>
      <c r="J266" s="23"/>
    </row>
    <row r="267" spans="2:10" x14ac:dyDescent="0.25">
      <c r="B267" s="23"/>
      <c r="C267" s="23"/>
      <c r="D267" s="23"/>
      <c r="E267" s="23"/>
      <c r="F267" s="23"/>
      <c r="G267" s="23"/>
      <c r="H267" s="23"/>
      <c r="I267" s="23"/>
      <c r="J267" s="23"/>
    </row>
    <row r="268" spans="2:10" x14ac:dyDescent="0.25">
      <c r="B268" s="23"/>
      <c r="C268" s="23"/>
      <c r="D268" s="23"/>
      <c r="E268" s="23"/>
      <c r="F268" s="23"/>
      <c r="G268" s="23"/>
      <c r="H268" s="23"/>
      <c r="I268" s="23"/>
      <c r="J268" s="23"/>
    </row>
    <row r="269" spans="2:10" x14ac:dyDescent="0.25">
      <c r="B269" s="23"/>
      <c r="C269" s="23"/>
      <c r="D269" s="23"/>
      <c r="E269" s="23"/>
      <c r="F269" s="23"/>
      <c r="G269" s="23"/>
      <c r="H269" s="23"/>
      <c r="I269" s="23"/>
      <c r="J269" s="23"/>
    </row>
    <row r="270" spans="2:10" x14ac:dyDescent="0.25">
      <c r="B270" s="23"/>
      <c r="C270" s="23"/>
      <c r="D270" s="23"/>
      <c r="E270" s="23"/>
      <c r="F270" s="23"/>
      <c r="G270" s="23"/>
      <c r="H270" s="23"/>
      <c r="I270" s="23"/>
      <c r="J270" s="23"/>
    </row>
    <row r="271" spans="2:10" x14ac:dyDescent="0.25">
      <c r="B271" s="23"/>
      <c r="C271" s="23"/>
      <c r="D271" s="23"/>
      <c r="E271" s="23"/>
      <c r="F271" s="23"/>
      <c r="G271" s="23"/>
      <c r="H271" s="23"/>
      <c r="I271" s="23"/>
      <c r="J271" s="23"/>
    </row>
    <row r="272" spans="2:10" x14ac:dyDescent="0.25">
      <c r="B272" s="23"/>
      <c r="C272" s="23"/>
      <c r="D272" s="23"/>
      <c r="E272" s="23"/>
      <c r="F272" s="23"/>
      <c r="G272" s="23"/>
      <c r="H272" s="23"/>
      <c r="I272" s="23"/>
      <c r="J272" s="23"/>
    </row>
    <row r="273" spans="2:10" x14ac:dyDescent="0.25">
      <c r="B273" s="23"/>
      <c r="C273" s="23"/>
      <c r="D273" s="23"/>
      <c r="E273" s="23"/>
      <c r="F273" s="23"/>
      <c r="G273" s="23"/>
      <c r="H273" s="23"/>
      <c r="I273" s="23"/>
      <c r="J273" s="23"/>
    </row>
    <row r="274" spans="2:10" x14ac:dyDescent="0.25">
      <c r="B274" s="23"/>
      <c r="C274" s="23"/>
      <c r="D274" s="23"/>
      <c r="E274" s="23"/>
      <c r="F274" s="23"/>
      <c r="G274" s="23"/>
      <c r="H274" s="23"/>
      <c r="I274" s="23"/>
      <c r="J274" s="23"/>
    </row>
    <row r="275" spans="2:10" x14ac:dyDescent="0.25">
      <c r="B275" s="23"/>
      <c r="C275" s="23"/>
      <c r="D275" s="23"/>
      <c r="E275" s="23"/>
      <c r="F275" s="23"/>
      <c r="G275" s="23"/>
      <c r="H275" s="23"/>
      <c r="I275" s="23"/>
      <c r="J275" s="23"/>
    </row>
    <row r="276" spans="2:10" x14ac:dyDescent="0.25">
      <c r="B276" s="23"/>
      <c r="C276" s="23"/>
      <c r="D276" s="23"/>
      <c r="E276" s="23"/>
      <c r="F276" s="23"/>
      <c r="G276" s="23"/>
      <c r="H276" s="23"/>
      <c r="I276" s="23"/>
      <c r="J276" s="23"/>
    </row>
    <row r="277" spans="2:10" x14ac:dyDescent="0.25">
      <c r="B277" s="23"/>
      <c r="C277" s="23"/>
      <c r="D277" s="23"/>
      <c r="E277" s="23"/>
      <c r="F277" s="23"/>
      <c r="G277" s="23"/>
      <c r="H277" s="23"/>
      <c r="I277" s="23"/>
      <c r="J277" s="23"/>
    </row>
    <row r="278" spans="2:10" x14ac:dyDescent="0.25">
      <c r="B278" s="23"/>
      <c r="C278" s="23"/>
      <c r="D278" s="23"/>
      <c r="E278" s="23"/>
      <c r="F278" s="23"/>
      <c r="G278" s="23"/>
      <c r="H278" s="23"/>
      <c r="I278" s="23"/>
      <c r="J278" s="23"/>
    </row>
    <row r="279" spans="2:10" x14ac:dyDescent="0.25">
      <c r="B279" s="23"/>
      <c r="C279" s="23"/>
      <c r="D279" s="23"/>
      <c r="E279" s="23"/>
      <c r="F279" s="23"/>
      <c r="G279" s="23"/>
      <c r="H279" s="23"/>
      <c r="I279" s="23"/>
      <c r="J279" s="23"/>
    </row>
    <row r="280" spans="2:10" x14ac:dyDescent="0.25">
      <c r="B280" s="23"/>
      <c r="C280" s="23"/>
      <c r="D280" s="23"/>
      <c r="E280" s="23"/>
      <c r="F280" s="23"/>
      <c r="G280" s="23"/>
      <c r="H280" s="23"/>
      <c r="I280" s="23"/>
      <c r="J280" s="23"/>
    </row>
    <row r="281" spans="2:10" x14ac:dyDescent="0.25">
      <c r="B281" s="23"/>
      <c r="C281" s="23"/>
      <c r="D281" s="23"/>
      <c r="E281" s="23"/>
      <c r="F281" s="23"/>
      <c r="G281" s="23"/>
      <c r="H281" s="23"/>
      <c r="I281" s="23"/>
      <c r="J281" s="23"/>
    </row>
    <row r="282" spans="2:10" x14ac:dyDescent="0.25">
      <c r="B282" s="23"/>
      <c r="C282" s="23"/>
      <c r="D282" s="23"/>
      <c r="E282" s="23"/>
      <c r="F282" s="23"/>
      <c r="G282" s="23"/>
      <c r="H282" s="23"/>
      <c r="I282" s="23"/>
      <c r="J282" s="23"/>
    </row>
    <row r="283" spans="2:10" x14ac:dyDescent="0.25">
      <c r="B283" s="23"/>
      <c r="C283" s="23"/>
      <c r="D283" s="23"/>
      <c r="E283" s="23"/>
      <c r="F283" s="23"/>
      <c r="G283" s="23"/>
      <c r="H283" s="23"/>
      <c r="I283" s="23"/>
      <c r="J283" s="23"/>
    </row>
    <row r="284" spans="2:10" x14ac:dyDescent="0.25">
      <c r="B284" s="23"/>
      <c r="C284" s="23"/>
      <c r="D284" s="23"/>
      <c r="E284" s="23"/>
      <c r="F284" s="23"/>
      <c r="G284" s="23"/>
      <c r="H284" s="23"/>
      <c r="I284" s="23"/>
      <c r="J284" s="23"/>
    </row>
    <row r="285" spans="2:10" x14ac:dyDescent="0.25">
      <c r="B285" s="23"/>
      <c r="C285" s="23"/>
      <c r="D285" s="23"/>
      <c r="E285" s="23"/>
      <c r="F285" s="23"/>
      <c r="G285" s="23"/>
      <c r="H285" s="23"/>
      <c r="I285" s="23"/>
      <c r="J285" s="23"/>
    </row>
    <row r="286" spans="2:10" x14ac:dyDescent="0.25">
      <c r="B286" s="23"/>
      <c r="C286" s="23"/>
      <c r="D286" s="23"/>
      <c r="E286" s="23"/>
      <c r="F286" s="23"/>
      <c r="G286" s="23"/>
      <c r="H286" s="23"/>
      <c r="I286" s="23"/>
      <c r="J286" s="23"/>
    </row>
    <row r="287" spans="2:10" x14ac:dyDescent="0.25">
      <c r="B287" s="23"/>
      <c r="C287" s="23"/>
      <c r="D287" s="23"/>
      <c r="E287" s="23"/>
      <c r="F287" s="23"/>
      <c r="G287" s="23"/>
      <c r="H287" s="23"/>
      <c r="I287" s="23"/>
      <c r="J287" s="23"/>
    </row>
    <row r="288" spans="2:10" x14ac:dyDescent="0.25">
      <c r="B288" s="23"/>
      <c r="C288" s="23"/>
      <c r="D288" s="23"/>
      <c r="E288" s="23"/>
      <c r="F288" s="23"/>
      <c r="G288" s="23"/>
      <c r="H288" s="23"/>
      <c r="I288" s="23"/>
      <c r="J288" s="23"/>
    </row>
    <row r="289" spans="2:10" x14ac:dyDescent="0.25">
      <c r="B289" s="23"/>
      <c r="C289" s="23"/>
      <c r="D289" s="23"/>
      <c r="E289" s="23"/>
      <c r="F289" s="23"/>
      <c r="G289" s="23"/>
      <c r="H289" s="23"/>
      <c r="I289" s="23"/>
      <c r="J289" s="23"/>
    </row>
    <row r="290" spans="2:10" x14ac:dyDescent="0.25">
      <c r="B290" s="23"/>
      <c r="C290" s="23"/>
      <c r="D290" s="23"/>
      <c r="E290" s="23"/>
      <c r="F290" s="23"/>
      <c r="G290" s="23"/>
      <c r="H290" s="23"/>
      <c r="I290" s="23"/>
      <c r="J290" s="23"/>
    </row>
    <row r="291" spans="2:10" x14ac:dyDescent="0.25">
      <c r="B291" s="23"/>
      <c r="C291" s="23"/>
      <c r="D291" s="23"/>
      <c r="E291" s="23"/>
      <c r="F291" s="23"/>
      <c r="G291" s="23"/>
      <c r="H291" s="23"/>
      <c r="I291" s="23"/>
      <c r="J291" s="23"/>
    </row>
    <row r="292" spans="2:10" x14ac:dyDescent="0.25">
      <c r="B292" s="23"/>
      <c r="C292" s="23"/>
      <c r="D292" s="23"/>
      <c r="E292" s="23"/>
      <c r="F292" s="23"/>
      <c r="G292" s="23"/>
      <c r="H292" s="23"/>
      <c r="I292" s="23"/>
      <c r="J292" s="23"/>
    </row>
    <row r="293" spans="2:10" x14ac:dyDescent="0.25">
      <c r="B293" s="23"/>
      <c r="C293" s="23"/>
      <c r="D293" s="23"/>
      <c r="E293" s="23"/>
      <c r="F293" s="23"/>
      <c r="G293" s="23"/>
      <c r="H293" s="23"/>
      <c r="I293" s="23"/>
      <c r="J293" s="23"/>
    </row>
    <row r="294" spans="2:10" x14ac:dyDescent="0.25">
      <c r="B294" s="23"/>
      <c r="C294" s="23"/>
      <c r="D294" s="23"/>
      <c r="E294" s="23"/>
      <c r="F294" s="23"/>
      <c r="G294" s="23"/>
      <c r="H294" s="23"/>
      <c r="I294" s="23"/>
      <c r="J294" s="23"/>
    </row>
    <row r="295" spans="2:10" x14ac:dyDescent="0.25">
      <c r="B295" s="23"/>
      <c r="C295" s="23"/>
      <c r="D295" s="23"/>
      <c r="E295" s="23"/>
      <c r="F295" s="23"/>
      <c r="G295" s="23"/>
      <c r="H295" s="23"/>
      <c r="I295" s="23"/>
      <c r="J295" s="23"/>
    </row>
    <row r="296" spans="2:10" x14ac:dyDescent="0.25">
      <c r="B296" s="23"/>
      <c r="C296" s="23"/>
      <c r="D296" s="23"/>
      <c r="E296" s="23"/>
      <c r="F296" s="23"/>
      <c r="G296" s="23"/>
      <c r="H296" s="23"/>
      <c r="I296" s="23"/>
      <c r="J296" s="23"/>
    </row>
    <row r="297" spans="2:10" x14ac:dyDescent="0.25">
      <c r="B297" s="23"/>
      <c r="C297" s="23"/>
      <c r="D297" s="23"/>
      <c r="E297" s="23"/>
      <c r="F297" s="23"/>
      <c r="G297" s="23"/>
      <c r="H297" s="23"/>
      <c r="I297" s="23"/>
      <c r="J297" s="23"/>
    </row>
    <row r="298" spans="2:10" x14ac:dyDescent="0.25">
      <c r="B298" s="23"/>
      <c r="C298" s="23"/>
      <c r="D298" s="23"/>
      <c r="E298" s="23"/>
      <c r="F298" s="23"/>
      <c r="G298" s="23"/>
      <c r="H298" s="23"/>
      <c r="I298" s="23"/>
      <c r="J298" s="23"/>
    </row>
  </sheetData>
  <sheetProtection password="CE2E" sheet="1" objects="1" scenarios="1"/>
  <mergeCells count="20">
    <mergeCell ref="B6:C6"/>
    <mergeCell ref="B7:C7"/>
    <mergeCell ref="B10:B11"/>
    <mergeCell ref="I10:I11"/>
    <mergeCell ref="C10:C11"/>
    <mergeCell ref="D10:D11"/>
    <mergeCell ref="E10:E11"/>
    <mergeCell ref="F10:F11"/>
    <mergeCell ref="G10:G11"/>
    <mergeCell ref="D6:J6"/>
    <mergeCell ref="D7:J7"/>
    <mergeCell ref="H10:H11"/>
    <mergeCell ref="Z10:AB10"/>
    <mergeCell ref="J10:J11"/>
    <mergeCell ref="AC10:AE10"/>
    <mergeCell ref="K10:M10"/>
    <mergeCell ref="N10:P10"/>
    <mergeCell ref="Q10:S10"/>
    <mergeCell ref="T10:V10"/>
    <mergeCell ref="W10:Y10"/>
  </mergeCells>
  <printOptions horizontalCentered="1"/>
  <pageMargins left="0.23622047244094491" right="0.23622047244094491" top="0.74803149606299213" bottom="0.74803149606299213" header="0.31496062992125984" footer="0.31496062992125984"/>
  <pageSetup paperSize="3" scale="33" fitToHeight="0" orientation="landscape" r:id="rId1"/>
  <rowBreaks count="1" manualBreakCount="1">
    <brk id="45" max="16383" man="1"/>
  </rowBreaks>
  <colBreaks count="2" manualBreakCount="2">
    <brk id="10" max="1048575" man="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3x1 para Migrantes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Elena Meza Martinez</dc:creator>
  <cp:lastModifiedBy>Severino Mendoza Nuñez</cp:lastModifiedBy>
  <cp:lastPrinted>2015-04-28T15:45:53Z</cp:lastPrinted>
  <dcterms:created xsi:type="dcterms:W3CDTF">2014-07-10T00:25:36Z</dcterms:created>
  <dcterms:modified xsi:type="dcterms:W3CDTF">2015-04-28T19:15:00Z</dcterms:modified>
</cp:coreProperties>
</file>