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90" windowWidth="21315" windowHeight="9285"/>
  </bookViews>
  <sheets>
    <sheet name="E003" sheetId="1" r:id="rId1"/>
  </sheets>
  <definedNames>
    <definedName name="_xlnm.Print_Area" localSheetId="0">'E003'!$A$1:$AH$56</definedName>
  </definedNames>
  <calcPr calcId="145621"/>
</workbook>
</file>

<file path=xl/calcChain.xml><?xml version="1.0" encoding="utf-8"?>
<calcChain xmlns="http://schemas.openxmlformats.org/spreadsheetml/2006/main">
  <c r="AB27" i="1" l="1"/>
  <c r="AB26" i="1"/>
  <c r="AB28" i="1"/>
  <c r="AB29" i="1"/>
  <c r="AB30" i="1"/>
  <c r="Y29" i="1" l="1"/>
  <c r="Y30" i="1"/>
  <c r="V22" i="1"/>
  <c r="V23" i="1"/>
  <c r="V24" i="1"/>
  <c r="Y27" i="1" l="1"/>
  <c r="M13" i="1"/>
  <c r="P16" i="1"/>
  <c r="V21" i="1" l="1"/>
  <c r="Y26" i="1" l="1"/>
  <c r="Y28" i="1"/>
  <c r="Y22" i="1"/>
  <c r="Y23" i="1"/>
  <c r="P15" i="1"/>
  <c r="AB31" i="1" l="1"/>
  <c r="AE35" i="1"/>
  <c r="AE34" i="1"/>
  <c r="AE33" i="1"/>
  <c r="M12" i="1" l="1"/>
  <c r="S13" i="1" l="1"/>
  <c r="P14" i="1"/>
  <c r="AH20" i="1" l="1"/>
  <c r="AH21" i="1"/>
  <c r="AH32" i="1"/>
  <c r="AH35" i="1"/>
  <c r="AH38" i="1"/>
  <c r="AH39" i="1"/>
  <c r="AH40" i="1"/>
  <c r="AH41" i="1"/>
  <c r="AH42" i="1"/>
  <c r="AH43" i="1"/>
  <c r="AH44" i="1"/>
  <c r="AH45" i="1"/>
  <c r="AH46" i="1"/>
  <c r="AH47" i="1"/>
  <c r="AH48" i="1"/>
  <c r="AH50" i="1"/>
  <c r="AH51" i="1"/>
  <c r="AH52" i="1"/>
  <c r="AH53" i="1"/>
  <c r="AE20" i="1"/>
  <c r="AE21" i="1"/>
  <c r="AE32" i="1"/>
  <c r="AE36" i="1"/>
  <c r="AE37" i="1"/>
  <c r="AE38" i="1"/>
  <c r="AE39" i="1"/>
  <c r="AE40" i="1"/>
  <c r="AE41" i="1"/>
  <c r="AE42" i="1"/>
  <c r="AE43" i="1"/>
  <c r="AE44" i="1"/>
  <c r="AE45" i="1"/>
  <c r="AE46" i="1"/>
  <c r="AE47" i="1"/>
  <c r="AE48" i="1"/>
  <c r="AE49" i="1"/>
  <c r="AE50" i="1"/>
  <c r="AE51" i="1"/>
  <c r="AE52" i="1"/>
  <c r="AE53" i="1"/>
  <c r="AB20" i="1"/>
  <c r="AB21" i="1"/>
  <c r="AB32" i="1"/>
  <c r="AB35" i="1"/>
  <c r="AB36" i="1"/>
  <c r="AB37" i="1"/>
  <c r="AB38" i="1"/>
  <c r="AB39" i="1"/>
  <c r="AB40" i="1"/>
  <c r="AB41" i="1"/>
  <c r="AB42" i="1"/>
  <c r="AB43" i="1"/>
  <c r="AB44" i="1"/>
  <c r="AB45" i="1"/>
  <c r="AB46" i="1"/>
  <c r="AB47" i="1"/>
  <c r="AB48" i="1"/>
  <c r="AB49" i="1"/>
  <c r="AB50" i="1"/>
  <c r="AB51" i="1"/>
  <c r="AB52" i="1"/>
  <c r="AB53" i="1"/>
  <c r="Y20" i="1"/>
  <c r="Y21" i="1"/>
  <c r="Y32" i="1"/>
  <c r="Y35" i="1"/>
  <c r="Y36" i="1"/>
  <c r="Y37" i="1"/>
  <c r="Y38" i="1"/>
  <c r="Y39" i="1"/>
  <c r="Y40" i="1"/>
  <c r="Y41" i="1"/>
  <c r="Y42" i="1"/>
  <c r="Y43" i="1"/>
  <c r="Y44" i="1"/>
  <c r="Y45" i="1"/>
  <c r="Y46" i="1"/>
  <c r="Y47" i="1"/>
  <c r="Y48" i="1"/>
  <c r="Y49" i="1"/>
  <c r="Y50" i="1"/>
  <c r="Y51" i="1"/>
  <c r="Y52" i="1"/>
  <c r="Y53" i="1"/>
  <c r="V20" i="1"/>
  <c r="V32" i="1"/>
  <c r="V35" i="1"/>
  <c r="V36" i="1"/>
  <c r="V37" i="1"/>
  <c r="V38" i="1"/>
  <c r="V39" i="1"/>
  <c r="V40" i="1"/>
  <c r="V41" i="1"/>
  <c r="V42" i="1"/>
  <c r="V43" i="1"/>
  <c r="V44" i="1"/>
  <c r="V45" i="1"/>
  <c r="V46" i="1"/>
  <c r="V47" i="1"/>
  <c r="V48" i="1"/>
  <c r="V49" i="1"/>
  <c r="V50" i="1"/>
  <c r="V51" i="1"/>
  <c r="V52" i="1"/>
  <c r="V53" i="1"/>
  <c r="S20" i="1"/>
  <c r="S21" i="1"/>
  <c r="S32" i="1"/>
  <c r="S35" i="1"/>
  <c r="S36" i="1"/>
  <c r="S37" i="1"/>
  <c r="S38" i="1"/>
  <c r="S39" i="1"/>
  <c r="S40" i="1"/>
  <c r="S41" i="1"/>
  <c r="S42" i="1"/>
  <c r="S43" i="1"/>
  <c r="S44" i="1"/>
  <c r="S45" i="1"/>
  <c r="S46" i="1"/>
  <c r="S47" i="1"/>
  <c r="S48" i="1"/>
  <c r="S49" i="1"/>
  <c r="S50" i="1"/>
  <c r="S51" i="1"/>
  <c r="S52" i="1"/>
  <c r="S53" i="1"/>
  <c r="M20" i="1" l="1"/>
  <c r="P21" i="1"/>
  <c r="P32" i="1"/>
  <c r="M35" i="1"/>
  <c r="P35" i="1"/>
  <c r="M36" i="1"/>
  <c r="P36" i="1"/>
  <c r="M37" i="1"/>
  <c r="P37" i="1"/>
  <c r="M38" i="1"/>
  <c r="P38" i="1"/>
  <c r="M39" i="1"/>
  <c r="P39" i="1"/>
  <c r="M40" i="1"/>
  <c r="P40" i="1"/>
  <c r="M41" i="1"/>
  <c r="P41" i="1"/>
  <c r="M42" i="1"/>
  <c r="P42" i="1"/>
  <c r="M43" i="1"/>
  <c r="P43" i="1"/>
  <c r="M44" i="1"/>
  <c r="P44" i="1"/>
  <c r="M45" i="1"/>
  <c r="P45" i="1"/>
  <c r="M46" i="1"/>
  <c r="P46" i="1"/>
  <c r="M47" i="1"/>
  <c r="P47" i="1"/>
  <c r="M48" i="1"/>
  <c r="P48" i="1"/>
  <c r="M49" i="1"/>
  <c r="P49" i="1"/>
  <c r="M50" i="1"/>
  <c r="P50" i="1"/>
  <c r="M51" i="1"/>
  <c r="P51" i="1"/>
  <c r="M52" i="1"/>
  <c r="P52" i="1"/>
  <c r="M53" i="1"/>
  <c r="P53" i="1"/>
  <c r="AH13" i="1"/>
  <c r="AE13" i="1"/>
  <c r="AB13" i="1"/>
  <c r="Y13" i="1"/>
  <c r="V13" i="1"/>
</calcChain>
</file>

<file path=xl/sharedStrings.xml><?xml version="1.0" encoding="utf-8"?>
<sst xmlns="http://schemas.openxmlformats.org/spreadsheetml/2006/main" count="318" uniqueCount="190">
  <si>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</si>
  <si>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</si>
  <si>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</si>
  <si>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</si>
  <si>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</si>
  <si>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</si>
  <si>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</si>
  <si>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</si>
  <si>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</si>
  <si>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</si>
  <si>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</si>
  <si>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</si>
  <si>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</si>
  <si>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Porcentaje</t>
  </si>
  <si>
    <t>Porcentaje de Cumplimiento: 
[ A / B ]*100</t>
  </si>
  <si>
    <t>Programa Anual de Evaluación para el Ejercicio Fiscal 2015 de los Programas Federales de la Administración Pública Federal  (numeral 19)</t>
  </si>
  <si>
    <t>Evolución Histórica de Indicadores de la Matriz de Indicadores para Resultados 2007-2014</t>
  </si>
  <si>
    <t>Instituto Nacional de las Personas Adultas Mayores</t>
  </si>
  <si>
    <t>E003 Servicios a grupos con necesidades especiales</t>
  </si>
  <si>
    <t>Afiliación</t>
  </si>
  <si>
    <t>(Credenciales plastificadas y de cartón expedidas en el periodo / Población Total de Adultos Mayores) * 100</t>
  </si>
  <si>
    <t>Población beneficiada</t>
  </si>
  <si>
    <t>Proporcionar y promover acciones en beneficio de los Adultos Mayores</t>
  </si>
  <si>
    <t>(Número de Adultos Mayores beneficiados / Universo de Cobertura) X 100</t>
  </si>
  <si>
    <t>Componente</t>
  </si>
  <si>
    <t>Adultos mayores cuentan con su tarjeta INAPAM</t>
  </si>
  <si>
    <t>Adulto</t>
  </si>
  <si>
    <t>Atención al Envejecimiento</t>
  </si>
  <si>
    <t>Número de personas adultas mayores apoyadas</t>
  </si>
  <si>
    <t>Trimestral</t>
  </si>
  <si>
    <t>Adultos Mayores que reciben atención y servicios</t>
  </si>
  <si>
    <t>Número de credenciales otorgadas</t>
  </si>
  <si>
    <t>Semestral</t>
  </si>
  <si>
    <t>Porcentaje de personas con discapacidad que perciben que en México no se respetan sus derechos.</t>
  </si>
  <si>
    <t>Fin</t>
  </si>
  <si>
    <t>Porcentaje de personas de 60 años o más vulnerables por carencias sociales</t>
  </si>
  <si>
    <t>Propósito</t>
  </si>
  <si>
    <t>Porcentaje de personas adultas mayores que ejercen los derechos asentados en la Ley de los Derechos de las Personas Adultas Mayores.</t>
  </si>
  <si>
    <t>Número de participantes directos en los Juegos Nacionales deportivos y culturales realizados</t>
  </si>
  <si>
    <t>Número de capacitaciones en Modelos de Atención Gerontológica</t>
  </si>
  <si>
    <t>Número de personas adultas mayores capacitadas para el trabajo y ocupación del tiempo libre</t>
  </si>
  <si>
    <t>Número de consultas realizadas en los Centros de Atención Integral</t>
  </si>
  <si>
    <t>Número de convenios con empresas para la incorporación de adultos mayores</t>
  </si>
  <si>
    <t>Número de credenciales de afiliación otorgadas.</t>
  </si>
  <si>
    <t>Número de convenios de colaboración firmados para el otorgamiento de descuentos</t>
  </si>
  <si>
    <t>Número de visitas de supervisión a centros de atención de personas adultas mayores</t>
  </si>
  <si>
    <t>Número de instituciones de atención a personas adultas mayores registradas.</t>
  </si>
  <si>
    <t>Número de personas atendidas en albergues y residencias diurnas operados por el INAPAM</t>
  </si>
  <si>
    <t>Número de campañas de difusión realizadas</t>
  </si>
  <si>
    <t>Número de documentos que contienen información estadística sobre la condición de las personas adultas mayores, necesaria para la realización de capacitaciones, consultas, convenios y organización de juegos nacionales deportivos y culturales</t>
  </si>
  <si>
    <t>Actividad</t>
  </si>
  <si>
    <t>Número de acciones de difusión de los descuentos a los que acceden las personas adultas mayores a través de la credencial Inapam</t>
  </si>
  <si>
    <t>Número de documentos información relevante recabada para la creación de modelos de atención a personas adultas mayores</t>
  </si>
  <si>
    <t>Número de documentos elaborados que describan valores sociales necesarios para el buen trato de las personas adultas mayores</t>
  </si>
  <si>
    <t>Porcentaje de Personas Adultas Mayores con problemas de índole legal y jurídico atendidas.</t>
  </si>
  <si>
    <t>Supervisión a centros donde se brinde atención a Personas Adultas Mayores.</t>
  </si>
  <si>
    <t>Personas Adultas Mayores que cuentan con un Club INAPAM en su municipio.</t>
  </si>
  <si>
    <t>Porcentaje de adultos que cuentan con su tarjeta INAPAM</t>
  </si>
  <si>
    <t>Porcentaje de PAMs en situación vulnerable que tienen acceso a; al menos un Club INAPAM en su municipio</t>
  </si>
  <si>
    <t>Se considera el incremento poblacional de personas de 60 y más años de edad así como el aumento en la esperanza de vida en el diseño de un indicador que mida la atención que se otorga en los centros de atención gerontológica a través de visitas de inspección y vigilancia a instituciones públicas y privadas, casas hogar, albergues, residencias de día o cualquier otro centro de atención, verificando las condiciones de funcionamiento, conocimiento y la calidad de su atención integral a nivel nacional</t>
  </si>
  <si>
    <t>Porcentaje de adultos mayores que reciben atención y servicios jurídicos y legales.</t>
  </si>
  <si>
    <t>(Cantidad de tarjetas INAPAM otorgadas a PAMs/ Cantidad de tarjetas INAPAM programadas) X 100</t>
  </si>
  <si>
    <t>(Cantidad de PAMs en situación vulnerable que cuentan con club INAPAM en su municipio/ Cantidad de PAMs habitantes de los Municipios marcados en la Cruzada Nacional Contra el Hambre como carentes de alimentcación y en pobreza extrema del país) x 100</t>
  </si>
  <si>
    <t>Cantidad de visitas de supervisión realizadas/ Cantidad de visitas programadas x 100</t>
  </si>
  <si>
    <t>PAMs atendidas mediante servicios jurídicos y legales + PAMs canalizadas a la institución competente/ Servicios programados x 100</t>
  </si>
  <si>
    <t>Mensual</t>
  </si>
  <si>
    <t>Base de datos del Departamento de Gestión y Seguimiento.</t>
  </si>
  <si>
    <t>Base de datos de cada Club y Directorio General de Socios.</t>
  </si>
  <si>
    <t>Registro de Personas Adultas Mayores atendidas, encuestas de evaluación al servicio otorgado.</t>
  </si>
  <si>
    <t>Registro de adultos mayores que reciben asesoría jurídica.</t>
  </si>
  <si>
    <t>Servicio</t>
  </si>
  <si>
    <t>Credencial</t>
  </si>
  <si>
    <r>
      <t>2007</t>
    </r>
    <r>
      <rPr>
        <sz val="12"/>
        <color theme="1"/>
        <rFont val="Calibri"/>
        <family val="2"/>
        <scheme val="minor"/>
      </rPr>
      <t>*</t>
    </r>
  </si>
  <si>
    <t>Atención al envejecimiento</t>
  </si>
  <si>
    <t>Servicios en atención al envejecimiento</t>
  </si>
  <si>
    <r>
      <t>2008</t>
    </r>
    <r>
      <rPr>
        <sz val="12"/>
        <color theme="1"/>
        <rFont val="Calibri"/>
        <family val="2"/>
        <scheme val="minor"/>
      </rPr>
      <t>**</t>
    </r>
  </si>
  <si>
    <t>* FUENTE: Cuenta de la Hacienda Pública Federal, SHCP</t>
  </si>
  <si>
    <t>Personas atendidas</t>
  </si>
  <si>
    <t>(Población beneficiada con atención / Población total de adultos mayores) * 100</t>
  </si>
  <si>
    <t>(Servicios proporcionados / Población total de adultos mayores) * 100</t>
  </si>
  <si>
    <r>
      <t>2009</t>
    </r>
    <r>
      <rPr>
        <sz val="12"/>
        <color theme="1"/>
        <rFont val="Calibri"/>
        <family val="2"/>
        <scheme val="minor"/>
      </rPr>
      <t>**</t>
    </r>
  </si>
  <si>
    <t>Servicios proporcionados a la población objetivo</t>
  </si>
  <si>
    <r>
      <t>2013</t>
    </r>
    <r>
      <rPr>
        <sz val="12"/>
        <color theme="1"/>
        <rFont val="Calibri"/>
        <family val="2"/>
        <scheme val="minor"/>
      </rPr>
      <t>*</t>
    </r>
  </si>
  <si>
    <t>Mide la percepción de las personas con discapacidad sobre el nivel de discriminación hacia personas con esta condición en el país.</t>
  </si>
  <si>
    <t>Mide la proporción de personas adultas mayores, de 60 años y más, vulnerables por carencias sociales</t>
  </si>
  <si>
    <t>(Total de personas con discapacidad que están ¿totalmente de acuerdo¿ o ¿de acuerdo¿ con la idea de que ¿En México no se respetan los derechos de las personas con alguna discapacidad¿ / Total de personas con discapacidad) * 100</t>
  </si>
  <si>
    <t>[(Número de personas de 60 años o más vulnerables por carencias sociales) / (Número total de personas de 60 años o más en México)] * 100</t>
  </si>
  <si>
    <t>Quinquenal</t>
  </si>
  <si>
    <t>Bianual</t>
  </si>
  <si>
    <t>Porcentaje de personas con discapacidad que perciben que en México no se respetan sus derechos.:Encuesta Nacional sobre Discriminación en México (Enadis 2010)</t>
  </si>
  <si>
    <t>Porcentaje de personas de 60 años o más vulnerables por carencias sociales:Base de datos para la medición de la pobreza 2012, CONEVAL.</t>
  </si>
  <si>
    <t>Mide el porcentaje de personas adultas mayores que son beneficiadas a través de la política pública general orientada a mejorar su calidad de vida, mediante del ejercicio de sus derechos.</t>
  </si>
  <si>
    <t>Personas adultas mayores que ejercen sus derechos/ número de personas adultas mayores X 100</t>
  </si>
  <si>
    <t>Anual</t>
  </si>
  <si>
    <t>Porcentaje de personas adultas mayores que ejercen los derechos asentados en la Ley de los Derechos de las Personas Adultas Mayores.:Datos proporcionados por el mismo programa.</t>
  </si>
  <si>
    <t>Mide el número de personas adultas mayores que participan en los juegos organizados por el Inapam.</t>
  </si>
  <si>
    <t>Mide el cumplimiento de la capacitación a personal por parte del INAPAM</t>
  </si>
  <si>
    <r>
      <t xml:space="preserve">Mide el </t>
    </r>
    <r>
      <rPr>
        <sz val="8"/>
        <rFont val="Tahoma"/>
        <family val="2"/>
      </rPr>
      <t>número de personas adultas mayores</t>
    </r>
    <r>
      <rPr>
        <sz val="8"/>
        <color theme="1"/>
        <rFont val="Tahoma"/>
        <family val="2"/>
      </rPr>
      <t xml:space="preserve"> que son capacitadas por el personal del Inapam para el desarrollo de alguna actividad remunerada.</t>
    </r>
  </si>
  <si>
    <t>Mide el número de consultas realizadas en centros de atención integral</t>
  </si>
  <si>
    <t>Mide el número de convenios firmados con empresas para la incorporación de adultos mayores a la vida laboral</t>
  </si>
  <si>
    <t>Número de participantes directos en los Juegos Nacionales deportivos y culturales</t>
  </si>
  <si>
    <t>Persona</t>
  </si>
  <si>
    <t>Capacitación</t>
  </si>
  <si>
    <t>Consulta</t>
  </si>
  <si>
    <t>Convenio</t>
  </si>
  <si>
    <r>
      <t xml:space="preserve">Registro de personas adultas mayores participantes en juegos nacionales:Datos proporcionados por el </t>
    </r>
    <r>
      <rPr>
        <sz val="8"/>
        <color theme="1"/>
        <rFont val="Tahoma"/>
        <family val="2"/>
      </rPr>
      <t xml:space="preserve"> programa.</t>
    </r>
  </si>
  <si>
    <r>
      <t xml:space="preserve">Registro de acciones de capacitación a personal que brinda servicios a personas adultas mayores.:Datos proporcionados por el </t>
    </r>
    <r>
      <rPr>
        <sz val="8"/>
        <color theme="1"/>
        <rFont val="Tahoma"/>
        <family val="2"/>
      </rPr>
      <t xml:space="preserve"> programa.</t>
    </r>
  </si>
  <si>
    <r>
      <t xml:space="preserve">Registro de acciones de capacitación a personas adultas mayores para el desarrollo de alguna actividad remunerada:Datos proporcionados por el </t>
    </r>
    <r>
      <rPr>
        <sz val="8"/>
        <color theme="1"/>
        <rFont val="Tahoma"/>
        <family val="2"/>
      </rPr>
      <t xml:space="preserve"> programa.</t>
    </r>
  </si>
  <si>
    <r>
      <t xml:space="preserve">Registro de consultas realizadas a personas adultas mayores:Datos proporcionados por el </t>
    </r>
    <r>
      <rPr>
        <sz val="8"/>
        <color theme="1"/>
        <rFont val="Tahoma"/>
        <family val="2"/>
      </rPr>
      <t xml:space="preserve"> programa.</t>
    </r>
  </si>
  <si>
    <r>
      <t xml:space="preserve">Registro de convenios firmados con empresas para la incorporación de adultos mayores:Datos proporcionados por el </t>
    </r>
    <r>
      <rPr>
        <sz val="8"/>
        <color theme="1"/>
        <rFont val="Tahoma"/>
        <family val="2"/>
      </rPr>
      <t xml:space="preserve"> programa.</t>
    </r>
  </si>
  <si>
    <t>Mide el número de credenciales de afiliación otorgadas a las personas adultas mayores en el territorio nacional.</t>
  </si>
  <si>
    <t>Mide el número de convenios de colaboración celebrados son empresas e instituciones prestadoras de servicios.</t>
  </si>
  <si>
    <t>Unidad</t>
  </si>
  <si>
    <t>Registro de credenciales de afiliación otorgadas a personas adultas mayores:Decreto de Presupuesto de Egresos de la Federación. Acuerdos de Coordinación.</t>
  </si>
  <si>
    <t>Registro de convenios firmados con empresas para el otorgamiento de descuentos a personas adultas mayores:Datos proporcionados por el mismo programa.</t>
  </si>
  <si>
    <t>Mide el número de visitas de supervisión realizadas a instituciones o centros que brindan servicios y atención a las personas adultas mayores.</t>
  </si>
  <si>
    <t>Número de instituciones que brindan atención a personas adultas mayores registradas en el padrón del INAPAM.</t>
  </si>
  <si>
    <t>Mide el número de personas adultas mayores que reciben servicios de atención en albergues y residencias de día</t>
  </si>
  <si>
    <t>Número de de personas atendidas en albergues y residencias diurnas operados por el INAPAM</t>
  </si>
  <si>
    <t>Registro de visitas de supervisión a centros de atención de personas adultas mayores:Datos proporcionados por el mismo programa.</t>
  </si>
  <si>
    <t>Registro de instituciones de atención a personas adultas mayores:Datos proporcionados por el mismo programa.</t>
  </si>
  <si>
    <t>Registro de personas adultas mayores atendidas en albergues y residencias diurnas operados por el INAPAM:Datos proporcionados por el mismo programa.</t>
  </si>
  <si>
    <t>Visita</t>
  </si>
  <si>
    <t>Institución</t>
  </si>
  <si>
    <t>Mide el número de campañas difusión realizadas por el Inapam referentes a los derechos de las personas adultas mayores</t>
  </si>
  <si>
    <t>Registro de campañas de difusión realizadas:Datos proporcionados por el mismo programa.</t>
  </si>
  <si>
    <t>Campaña</t>
  </si>
  <si>
    <t>Mide la cantidad de información estadística sobre la condición de las personas adultas mayores</t>
  </si>
  <si>
    <t>Documentos elaborados que contengan información estadística sobre la condición de las personas adultas mayores</t>
  </si>
  <si>
    <t>Registro de documentos que contienen información estadística sobre la condición de las personas adultas mayores:Datos proporcionados por el mismo programa.</t>
  </si>
  <si>
    <t>Mide la cantidad de acciones de difusión de los descuentos a los que acceden las personas adultas mayores a través de la credencial Inapam</t>
  </si>
  <si>
    <t>Registro de acciones de difusión de los descuentos a los que acceden las personas adultas mayores a través de la credencial Inapam:Datos proporcionados por el mismo programa.</t>
  </si>
  <si>
    <t>Acción</t>
  </si>
  <si>
    <t>Mide el número de documentos información relevante recabada para la creación de modelos de atención a personas adultas mayores</t>
  </si>
  <si>
    <t>Información relevante para la creación de modelos de atención a personas adultas mayores:Datos proporcionados por el mismo programa.</t>
  </si>
  <si>
    <t>Documento</t>
  </si>
  <si>
    <t>Mide el número de documentos elaborados que describan valores sociales necesarios para el buen trato de las personas adultas mayores</t>
  </si>
  <si>
    <t>Documentos elaborados que describan valores sociales necesarios para el buen trato de las personas adultas mayores:Datos proporcionados por el mismo programa.</t>
  </si>
  <si>
    <r>
      <t>2010</t>
    </r>
    <r>
      <rPr>
        <sz val="12"/>
        <color theme="1"/>
        <rFont val="Calibri"/>
        <family val="2"/>
      </rPr>
      <t>*</t>
    </r>
  </si>
  <si>
    <r>
      <t>2011</t>
    </r>
    <r>
      <rPr>
        <sz val="12"/>
        <color theme="1"/>
        <rFont val="Calibri"/>
        <family val="2"/>
        <scheme val="minor"/>
      </rPr>
      <t>*</t>
    </r>
  </si>
  <si>
    <t xml:space="preserve">** FUENTE: Cuarto Informe Trimestral de la Sedesol, correpondiente al ejercicio fiscal </t>
  </si>
  <si>
    <t>Contribución a la reducción de la marginación</t>
  </si>
  <si>
    <t>Ejercicio presupuestal</t>
  </si>
  <si>
    <t>(Presupuesto ejercido/Presupuesto programado)*100</t>
  </si>
  <si>
    <t>ND</t>
  </si>
  <si>
    <t>Eficiencia administrativa</t>
  </si>
  <si>
    <t>(Gasto administrativo / Gasto total de operación)*100</t>
  </si>
  <si>
    <t>Liquidez</t>
  </si>
  <si>
    <t>Solvencia</t>
  </si>
  <si>
    <t>(Activo cirdulante/Pasivo circulante) *100</t>
  </si>
  <si>
    <t>(Activo total / Pasivo) *100</t>
  </si>
  <si>
    <t>2014 (cifras preeliminares)</t>
  </si>
  <si>
    <t>Contribuir a reducir la marginación en las Personas Adultas Mayores con el fin de desarrollarse con independencia y plenitud.</t>
  </si>
  <si>
    <t>PAMR = SOAM/PTAM en donde: PAMR = Porcentaje de abatimiento a la marginación y rezago. SOAM = Servicios Otorgados a los Adultos Mayores. PTAM = Población total de adultos Mayores.</t>
  </si>
  <si>
    <t>Calidad en los servicios</t>
  </si>
  <si>
    <t>Calidad en los servicios proporcionados por el Instituto (Muestra aleatoria de 19277)</t>
  </si>
  <si>
    <t>PPS = NPS / PBS * 100 En donde: PPS = Porcentaje de personas satisfechas, NPS = Número de personas satisfechas con los servicios del INAPAM</t>
  </si>
  <si>
    <t>Atender las necesidades de los Adultos Mayores para mejorar su desarrollo integral.</t>
  </si>
  <si>
    <t>PPA= PAAM/PTAMx100 donde: PPA = Porcentaje de Población Atendida. PAAM = Población Atendida de Adultos Mayores. PTAM = Población Total de Adultos Mayores.</t>
  </si>
  <si>
    <t>Otra</t>
  </si>
  <si>
    <t>Personas Adultas Mayores Afiliadas</t>
  </si>
  <si>
    <t>La Credencial es la puerta de entrada para que la población de 60 años o más acceda a los beneficios en cerca de 20 mil establecimientos a nivel nacional.</t>
  </si>
  <si>
    <t>PCE= CEAM/PTAMx100 PCE = Porcentaje de Credenciales Expedidas. CEAM = Credenciales Expedidas a los Adultos Mayores. PTAM = Población Total de Adultos Mayores.</t>
  </si>
  <si>
    <t>Servicios proporcionados a la población objetivo en el periodo</t>
  </si>
  <si>
    <t>Porcentaje de personas satisfechas con las acciones y servicios otorgados por el INAPAM</t>
  </si>
  <si>
    <t>Porcentaje de personas satisfechas con las acciones y servicios otorgados por el INAPAM en el periodo/Número de personas que respondieron la encuesta de calidad de los servicios otorgados por el INAPAM *100</t>
  </si>
  <si>
    <t>Personas adultas mayores que acudieron a recibir atención en el periodo / Adulto mayor programados para recibir servicios * 100</t>
  </si>
  <si>
    <t>Número de credenciales otorgadas en el periodo</t>
  </si>
  <si>
    <t>Número de credenciales otorgadas en el periodo / Número de credenciales programadas a entregar * 100</t>
  </si>
  <si>
    <t>Servicios al adulto mayor otorgados en el periodo</t>
  </si>
  <si>
    <t>Presupuesto ejercido en la operación y otorgamiento de los servicios a los Adultos Mayores</t>
  </si>
  <si>
    <t>Presupuesto ejercido en el ejercicio fiscal / Presupuesto autorizado para el ejercicio fiscal * 100</t>
  </si>
  <si>
    <t>Porcentaje de módulos de atención en operación</t>
  </si>
  <si>
    <t>Número de módulos en operación / Módulos programados para su operación en el ejercicio * 100</t>
  </si>
  <si>
    <t>Mide la eficacia en el proceso de entrega de Tarjetas a las personas adultas mayores que la solicitan (nueva afiliación, reposición o cambio).</t>
  </si>
  <si>
    <t>Sumatoria de credenciales otorgadas</t>
  </si>
  <si>
    <t>Número de Tarjetas INAPAM otorgadas en el período:Registros e informes.</t>
  </si>
  <si>
    <t>Encuesta</t>
  </si>
  <si>
    <t>Registro administrativo</t>
  </si>
  <si>
    <t>Presupuesto ejercido anual</t>
  </si>
  <si>
    <t>Registros Internos Administrativos. </t>
  </si>
  <si>
    <t>Registro Internos Administrativos. </t>
  </si>
  <si>
    <t>Otros</t>
  </si>
  <si>
    <t>No se reportó resultado en la Cuenta Pública 2011</t>
  </si>
  <si>
    <t>No Aplica</t>
  </si>
  <si>
    <r>
      <t>2012</t>
    </r>
    <r>
      <rPr>
        <sz val="12"/>
        <color theme="1"/>
        <rFont val="Calibri"/>
        <family val="2"/>
        <scheme val="minor"/>
      </rPr>
      <t>*</t>
    </r>
  </si>
  <si>
    <t>2012: cambia la definición a "Mide la cobertura de la atencion y servicios proporcionados a los adultos mayores en un periodo determinado"</t>
  </si>
  <si>
    <t>2012: cambia el nombre del indicador a "Número de servicios proporcionados a las personas adultas mayores". Cambia la definición a "Permite conocer el aprovechamiento y demanda de los servicios que ofrece el Instituto al grupo de población de las personas adultas mayores."</t>
  </si>
  <si>
    <t>2012: cambia la definición a "Se refiere a las oficinas a donde acuden a tramitar y recoger credenciales y tarjetas que se encuentran aperturados y operando". Cambia la periodicidad a trimestral.</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</si>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</sst>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theme="1"/>
      <name val="Calibri"/>
      <family val="2"/>
      <scheme val="minor"/>
    </font>
    <font>
      <sz val="9"/>
      <color theme="1"/>
      <name val="Tahoma"/>
      <family val="2"/>
    </font>
    <font>
      <sz val="9"/>
      <color theme="1"/>
      <name val="Calibri"/>
      <family val="2"/>
      <scheme val="minor"/>
    </font>
    <font>
      <b/>
      <sz val="16"/>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sz val="9"/>
      <name val="Tahoma"/>
      <family val="2"/>
    </font>
    <font>
      <sz val="8"/>
      <color theme="1"/>
      <name val="Tahoma"/>
      <family val="2"/>
    </font>
    <font>
      <sz val="8"/>
      <name val="Tahoma"/>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s>
  <cellStyleXfs count="1">
    <xf numFmtId="0" fontId="0" fillId="0" borderId="0"/>
  </cellStyleXfs>
  <cellXfs count="34">
    <xf numFmtId="0" fontId="0" fillId="0" borderId="0" xfId="0"/>
    <xf numFmtId="0" fontId="1" fillId="0" borderId="0" xfId="0" applyFont="1"/>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4" fillId="0" borderId="0" xfId="0" applyFont="1" applyAlignment="1">
      <alignment horizontal="center"/>
    </xf>
    <xf numFmtId="0" fontId="4" fillId="0" borderId="0" xfId="0" applyFont="1" applyAlignment="1">
      <alignment horizontal="center"/>
    </xf>
    <xf numFmtId="0" fontId="6" fillId="0" borderId="0" xfId="0" applyFont="1"/>
    <xf numFmtId="0" fontId="5" fillId="0" borderId="0" xfId="0" applyFont="1"/>
    <xf numFmtId="0" fontId="7" fillId="4" borderId="1" xfId="0" applyFont="1" applyFill="1" applyBorder="1" applyAlignment="1">
      <alignment horizontal="center" vertical="center" wrapText="1"/>
    </xf>
    <xf numFmtId="0" fontId="8" fillId="0" borderId="0" xfId="0" applyFont="1"/>
    <xf numFmtId="0" fontId="10" fillId="0" borderId="0" xfId="0" applyFont="1" applyAlignment="1"/>
    <xf numFmtId="0" fontId="12" fillId="0" borderId="0" xfId="0" applyFont="1" applyAlignment="1"/>
    <xf numFmtId="0" fontId="11" fillId="0" borderId="0" xfId="0" applyFont="1" applyAlignment="1"/>
    <xf numFmtId="0" fontId="9" fillId="0" borderId="0" xfId="0" applyFont="1" applyAlignment="1"/>
    <xf numFmtId="0" fontId="13"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2" fontId="15" fillId="5"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0" fontId="12" fillId="0" borderId="0" xfId="0" applyFont="1" applyFill="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7"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302561</xdr:colOff>
      <xdr:row>1</xdr:row>
      <xdr:rowOff>65599</xdr:rowOff>
    </xdr:from>
    <xdr:to>
      <xdr:col>33</xdr:col>
      <xdr:colOff>726814</xdr:colOff>
      <xdr:row>7</xdr:row>
      <xdr:rowOff>91816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5"/>
  <sheetViews>
    <sheetView showGridLines="0" tabSelected="1" view="pageBreakPreview" zoomScaleNormal="70" zoomScaleSheetLayoutView="100" workbookViewId="0"/>
  </sheetViews>
  <sheetFormatPr baseColWidth="10" defaultRowHeight="15" x14ac:dyDescent="0.25"/>
  <cols>
    <col min="1" max="1" width="3.42578125" customWidth="1"/>
    <col min="2" max="2" width="16.7109375" customWidth="1"/>
    <col min="3" max="3" width="24.28515625" customWidth="1"/>
    <col min="4" max="4" width="24.42578125" customWidth="1"/>
    <col min="5" max="5" width="20.85546875" customWidth="1"/>
    <col min="6" max="6" width="25.7109375" customWidth="1"/>
    <col min="7" max="9" width="20.85546875" customWidth="1"/>
    <col min="10" max="10" width="31.5703125" customWidth="1"/>
    <col min="11" max="11" width="17.85546875" customWidth="1"/>
    <col min="12" max="12" width="20.85546875" customWidth="1"/>
    <col min="13" max="13" width="20.28515625" customWidth="1"/>
    <col min="14" max="15" width="17.85546875" customWidth="1"/>
    <col min="16" max="16" width="21.5703125" customWidth="1"/>
    <col min="17" max="18" width="17.85546875" customWidth="1"/>
    <col min="19" max="19" width="21.5703125" customWidth="1"/>
    <col min="20" max="21" width="17.85546875" customWidth="1"/>
    <col min="22" max="22" width="21.28515625" customWidth="1"/>
    <col min="23" max="24" width="17.85546875" customWidth="1"/>
    <col min="25" max="25" width="20.8554687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1:34" ht="31.5" customHeight="1" x14ac:dyDescent="0.25"/>
    <row r="2" spans="1:34" ht="73.5" customHeight="1" x14ac:dyDescent="0.95">
      <c r="B2" s="13" t="s">
        <v>16</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31.5" customHeight="1" x14ac:dyDescent="0.55000000000000004">
      <c r="B3" s="14" t="s">
        <v>15</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ht="31.5" customHeight="1" x14ac:dyDescent="0.45">
      <c r="B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ht="31.5" customHeight="1" x14ac:dyDescent="0.35">
      <c r="B5" s="5"/>
      <c r="C5" s="5"/>
      <c r="D5" s="5"/>
      <c r="E5" s="5"/>
      <c r="F5" s="5"/>
      <c r="G5" s="5"/>
      <c r="H5" s="5"/>
      <c r="I5" s="5"/>
      <c r="J5" s="6"/>
      <c r="K5" s="5"/>
      <c r="L5" s="5"/>
      <c r="M5" s="5"/>
      <c r="N5" s="5"/>
      <c r="O5" s="5"/>
      <c r="P5" s="5"/>
      <c r="Q5" s="5"/>
      <c r="R5" s="5"/>
      <c r="S5" s="5"/>
      <c r="T5" s="5"/>
      <c r="U5" s="5"/>
      <c r="V5" s="5"/>
      <c r="W5" s="5"/>
      <c r="X5" s="5"/>
      <c r="Y5" s="5"/>
      <c r="Z5" s="5"/>
      <c r="AA5" s="5"/>
      <c r="AB5" s="5"/>
      <c r="AC5" s="5"/>
      <c r="AD5" s="5"/>
      <c r="AE5" s="5"/>
      <c r="AF5" s="5"/>
      <c r="AG5" s="5"/>
      <c r="AH5" s="5"/>
    </row>
    <row r="6" spans="1:34" s="15" customFormat="1" ht="34.5" customHeight="1" x14ac:dyDescent="0.25">
      <c r="B6" s="28" t="s">
        <v>9</v>
      </c>
      <c r="C6" s="28"/>
      <c r="D6" s="31" t="s">
        <v>17</v>
      </c>
      <c r="E6" s="31"/>
      <c r="F6" s="31"/>
      <c r="G6" s="31"/>
      <c r="H6" s="31"/>
      <c r="I6" s="31"/>
      <c r="J6" s="31"/>
      <c r="K6" s="31"/>
      <c r="M6" s="16"/>
      <c r="N6" s="16"/>
      <c r="O6" s="16"/>
      <c r="P6" s="16"/>
      <c r="Q6" s="16"/>
      <c r="R6" s="16"/>
      <c r="S6" s="16"/>
      <c r="T6" s="16"/>
      <c r="U6" s="16"/>
      <c r="V6" s="16"/>
      <c r="W6" s="16"/>
      <c r="X6" s="16"/>
      <c r="Y6" s="16"/>
      <c r="Z6" s="16"/>
      <c r="AA6" s="16"/>
      <c r="AB6" s="16"/>
      <c r="AC6" s="16"/>
      <c r="AD6" s="16"/>
      <c r="AE6" s="16"/>
      <c r="AF6" s="16"/>
      <c r="AG6" s="16"/>
      <c r="AH6" s="16"/>
    </row>
    <row r="7" spans="1:34" s="15" customFormat="1" ht="34.5" customHeight="1" x14ac:dyDescent="0.25">
      <c r="B7" s="28" t="s">
        <v>8</v>
      </c>
      <c r="C7" s="28"/>
      <c r="D7" s="32" t="s">
        <v>18</v>
      </c>
      <c r="E7" s="32"/>
      <c r="F7" s="32"/>
      <c r="G7" s="32"/>
      <c r="H7" s="32"/>
      <c r="I7" s="32"/>
      <c r="J7" s="32"/>
      <c r="K7" s="32"/>
      <c r="M7" s="16"/>
      <c r="N7" s="16"/>
      <c r="O7" s="16"/>
      <c r="P7" s="16"/>
      <c r="Q7" s="16"/>
      <c r="R7" s="16"/>
      <c r="S7" s="16"/>
      <c r="T7" s="16"/>
      <c r="U7" s="16"/>
      <c r="V7" s="16"/>
      <c r="W7" s="16"/>
      <c r="X7" s="16"/>
      <c r="Y7" s="16"/>
      <c r="Z7" s="16"/>
      <c r="AA7" s="16"/>
      <c r="AB7" s="16"/>
      <c r="AC7" s="16"/>
      <c r="AD7" s="16"/>
      <c r="AE7" s="16"/>
      <c r="AF7" s="16"/>
      <c r="AG7" s="16"/>
      <c r="AH7" s="16"/>
    </row>
    <row r="8" spans="1:34" s="15" customFormat="1" ht="14.25" customHeight="1" x14ac:dyDescent="0.25">
      <c r="B8" s="17"/>
      <c r="C8" s="17"/>
      <c r="D8" s="18"/>
      <c r="E8" s="18"/>
      <c r="F8" s="18"/>
      <c r="G8" s="18"/>
      <c r="H8" s="18"/>
      <c r="I8" s="18"/>
      <c r="J8" s="18"/>
      <c r="K8" s="18"/>
      <c r="M8" s="16"/>
      <c r="N8" s="16"/>
      <c r="O8" s="16"/>
      <c r="P8" s="16"/>
      <c r="Q8" s="16"/>
      <c r="R8" s="16"/>
      <c r="S8" s="16"/>
      <c r="T8" s="16"/>
      <c r="U8" s="16"/>
      <c r="V8" s="16"/>
      <c r="W8" s="16"/>
      <c r="X8" s="16"/>
      <c r="Y8" s="16"/>
      <c r="Z8" s="16"/>
      <c r="AA8" s="16"/>
      <c r="AB8" s="16"/>
      <c r="AC8" s="16"/>
      <c r="AD8" s="16"/>
      <c r="AE8" s="16"/>
      <c r="AF8" s="16"/>
      <c r="AG8" s="16"/>
      <c r="AH8" s="16"/>
    </row>
    <row r="9" spans="1:34" s="10" customFormat="1" ht="16.5" customHeight="1" x14ac:dyDescent="0.35"/>
    <row r="10" spans="1:34" s="8" customFormat="1" ht="35.25" customHeight="1" x14ac:dyDescent="0.3">
      <c r="B10" s="29" t="s">
        <v>5</v>
      </c>
      <c r="C10" s="29" t="s">
        <v>3</v>
      </c>
      <c r="D10" s="29" t="s">
        <v>6</v>
      </c>
      <c r="E10" s="29" t="s">
        <v>0</v>
      </c>
      <c r="F10" s="29" t="s">
        <v>1</v>
      </c>
      <c r="G10" s="29" t="s">
        <v>2</v>
      </c>
      <c r="H10" s="29" t="s">
        <v>4</v>
      </c>
      <c r="I10" s="29" t="s">
        <v>7</v>
      </c>
      <c r="J10" s="29" t="s">
        <v>10</v>
      </c>
      <c r="K10" s="33">
        <v>2007</v>
      </c>
      <c r="L10" s="33"/>
      <c r="M10" s="33"/>
      <c r="N10" s="33">
        <v>2008</v>
      </c>
      <c r="O10" s="33"/>
      <c r="P10" s="33"/>
      <c r="Q10" s="33">
        <v>2009</v>
      </c>
      <c r="R10" s="33"/>
      <c r="S10" s="33"/>
      <c r="T10" s="33">
        <v>2010</v>
      </c>
      <c r="U10" s="33"/>
      <c r="V10" s="33"/>
      <c r="W10" s="33">
        <v>2011</v>
      </c>
      <c r="X10" s="33"/>
      <c r="Y10" s="33"/>
      <c r="Z10" s="33">
        <v>2012</v>
      </c>
      <c r="AA10" s="33"/>
      <c r="AB10" s="33"/>
      <c r="AC10" s="33">
        <v>2013</v>
      </c>
      <c r="AD10" s="33"/>
      <c r="AE10" s="33"/>
      <c r="AF10" s="33">
        <v>2014</v>
      </c>
      <c r="AG10" s="33"/>
      <c r="AH10" s="33"/>
    </row>
    <row r="11" spans="1:34" s="8" customFormat="1" ht="79.5" customHeight="1" x14ac:dyDescent="0.3">
      <c r="B11" s="30"/>
      <c r="C11" s="30"/>
      <c r="D11" s="30"/>
      <c r="E11" s="30"/>
      <c r="F11" s="30"/>
      <c r="G11" s="30"/>
      <c r="H11" s="30"/>
      <c r="I11" s="30"/>
      <c r="J11" s="30"/>
      <c r="K11" s="9" t="s">
        <v>11</v>
      </c>
      <c r="L11" s="9" t="s">
        <v>12</v>
      </c>
      <c r="M11" s="9" t="s">
        <v>14</v>
      </c>
      <c r="N11" s="9" t="s">
        <v>11</v>
      </c>
      <c r="O11" s="9" t="s">
        <v>12</v>
      </c>
      <c r="P11" s="9" t="s">
        <v>189</v>
      </c>
      <c r="Q11" s="9" t="s">
        <v>11</v>
      </c>
      <c r="R11" s="9" t="s">
        <v>12</v>
      </c>
      <c r="S11" s="9" t="s">
        <v>189</v>
      </c>
      <c r="T11" s="9" t="s">
        <v>11</v>
      </c>
      <c r="U11" s="9" t="s">
        <v>12</v>
      </c>
      <c r="V11" s="9" t="s">
        <v>189</v>
      </c>
      <c r="W11" s="9" t="s">
        <v>11</v>
      </c>
      <c r="X11" s="9" t="s">
        <v>12</v>
      </c>
      <c r="Y11" s="9" t="s">
        <v>189</v>
      </c>
      <c r="Z11" s="9" t="s">
        <v>11</v>
      </c>
      <c r="AA11" s="9" t="s">
        <v>12</v>
      </c>
      <c r="AB11" s="9" t="s">
        <v>189</v>
      </c>
      <c r="AC11" s="9" t="s">
        <v>11</v>
      </c>
      <c r="AD11" s="9" t="s">
        <v>12</v>
      </c>
      <c r="AE11" s="9" t="s">
        <v>189</v>
      </c>
      <c r="AF11" s="9" t="s">
        <v>11</v>
      </c>
      <c r="AG11" s="9" t="s">
        <v>12</v>
      </c>
      <c r="AH11" s="9" t="s">
        <v>189</v>
      </c>
    </row>
    <row r="12" spans="1:34" s="8" customFormat="1" ht="42.75" customHeight="1" x14ac:dyDescent="0.3">
      <c r="B12" s="4" t="s">
        <v>72</v>
      </c>
      <c r="C12" s="4"/>
      <c r="D12" s="2" t="s">
        <v>22</v>
      </c>
      <c r="E12" s="2"/>
      <c r="F12" s="2" t="s">
        <v>23</v>
      </c>
      <c r="G12" s="3"/>
      <c r="H12" s="3" t="s">
        <v>13</v>
      </c>
      <c r="I12" s="3"/>
      <c r="J12" s="3"/>
      <c r="K12" s="21">
        <v>71.86</v>
      </c>
      <c r="L12" s="21">
        <v>55.53</v>
      </c>
      <c r="M12" s="21">
        <f>IF(AND(L12&lt;&gt;0,K12&lt;&gt;0),L12/K12*100,"")</f>
        <v>77.275257445032011</v>
      </c>
      <c r="N12" s="19"/>
      <c r="O12" s="19"/>
      <c r="P12" s="19"/>
      <c r="Q12" s="20"/>
      <c r="R12" s="20"/>
      <c r="S12" s="20"/>
      <c r="T12" s="19"/>
      <c r="U12" s="19"/>
      <c r="V12" s="19"/>
      <c r="W12" s="20"/>
      <c r="X12" s="20"/>
      <c r="Y12" s="20"/>
      <c r="Z12" s="19"/>
      <c r="AA12" s="19"/>
      <c r="AB12" s="19"/>
      <c r="AC12" s="20"/>
      <c r="AD12" s="20"/>
      <c r="AE12" s="20"/>
      <c r="AF12" s="19"/>
      <c r="AG12" s="19"/>
      <c r="AH12" s="19"/>
    </row>
    <row r="13" spans="1:34" ht="59.25" customHeight="1" x14ac:dyDescent="0.3">
      <c r="A13" s="8"/>
      <c r="B13" s="25" t="s">
        <v>75</v>
      </c>
      <c r="C13" s="4"/>
      <c r="D13" s="2" t="s">
        <v>19</v>
      </c>
      <c r="E13" s="2"/>
      <c r="F13" s="2" t="s">
        <v>20</v>
      </c>
      <c r="G13" s="3"/>
      <c r="H13" s="3" t="s">
        <v>13</v>
      </c>
      <c r="I13" s="3"/>
      <c r="J13" s="3"/>
      <c r="K13" s="21"/>
      <c r="L13" s="21"/>
      <c r="M13" s="21" t="str">
        <f t="shared" ref="M13" si="0">IF(AND(L13&lt;&gt;0,K13&lt;&gt;0),L13/K13*100,"")</f>
        <v/>
      </c>
      <c r="N13" s="19" t="s">
        <v>144</v>
      </c>
      <c r="O13" s="19" t="s">
        <v>144</v>
      </c>
      <c r="P13" s="19" t="s">
        <v>144</v>
      </c>
      <c r="Q13" s="20"/>
      <c r="R13" s="20"/>
      <c r="S13" s="20" t="str">
        <f>IF(AND(R13&lt;&gt;0,Q13&lt;&gt;0),R13/Q13*100,"")</f>
        <v/>
      </c>
      <c r="T13" s="19"/>
      <c r="U13" s="19"/>
      <c r="V13" s="19" t="str">
        <f>IF(AND(U13&lt;&gt;0,T13&lt;&gt;0),U13/T13*100,"")</f>
        <v/>
      </c>
      <c r="W13" s="20"/>
      <c r="X13" s="20"/>
      <c r="Y13" s="20" t="str">
        <f>IF(AND(X13&lt;&gt;0,W13&lt;&gt;0),X13/W13*100,"")</f>
        <v/>
      </c>
      <c r="Z13" s="19"/>
      <c r="AA13" s="19"/>
      <c r="AB13" s="19" t="str">
        <f>IF(AND(AA13&lt;&gt;0,Z13&lt;&gt;0),AA13/Z13*100,"")</f>
        <v/>
      </c>
      <c r="AC13" s="20"/>
      <c r="AD13" s="20"/>
      <c r="AE13" s="20" t="str">
        <f>IF(AND(AD13&lt;&gt;0,AC13&lt;&gt;0),AD13/AC13*100,"")</f>
        <v/>
      </c>
      <c r="AF13" s="19"/>
      <c r="AG13" s="19"/>
      <c r="AH13" s="19" t="str">
        <f>IF(AND(AG13&lt;&gt;0,AF13&lt;&gt;0),AG13/AF13*100,"")</f>
        <v/>
      </c>
    </row>
    <row r="14" spans="1:34" ht="59.25" customHeight="1" x14ac:dyDescent="0.3">
      <c r="A14" s="8"/>
      <c r="B14" s="26"/>
      <c r="C14" s="4"/>
      <c r="D14" s="2" t="s">
        <v>73</v>
      </c>
      <c r="E14" s="2"/>
      <c r="F14" s="2" t="s">
        <v>78</v>
      </c>
      <c r="G14" s="3"/>
      <c r="H14" s="3" t="s">
        <v>13</v>
      </c>
      <c r="I14" s="3"/>
      <c r="J14" s="3"/>
      <c r="K14" s="21"/>
      <c r="L14" s="21"/>
      <c r="M14" s="21"/>
      <c r="N14" s="19">
        <v>21.23</v>
      </c>
      <c r="O14" s="19">
        <v>27.57</v>
      </c>
      <c r="P14" s="19">
        <f>IF(AND(O14&lt;&gt;0,N14&lt;&gt;0),O14/N14*100,"")</f>
        <v>129.86340084785681</v>
      </c>
      <c r="Q14" s="20"/>
      <c r="R14" s="20"/>
      <c r="S14" s="20"/>
      <c r="T14" s="19"/>
      <c r="U14" s="19"/>
      <c r="V14" s="19"/>
      <c r="W14" s="20"/>
      <c r="X14" s="20"/>
      <c r="Y14" s="20"/>
      <c r="Z14" s="19"/>
      <c r="AA14" s="19"/>
      <c r="AB14" s="19"/>
      <c r="AC14" s="20"/>
      <c r="AD14" s="20"/>
      <c r="AE14" s="20"/>
      <c r="AF14" s="19"/>
      <c r="AG14" s="19"/>
      <c r="AH14" s="19"/>
    </row>
    <row r="15" spans="1:34" ht="59.25" customHeight="1" x14ac:dyDescent="0.3">
      <c r="A15" s="8"/>
      <c r="B15" s="26"/>
      <c r="C15" s="4"/>
      <c r="D15" s="2" t="s">
        <v>74</v>
      </c>
      <c r="E15" s="2"/>
      <c r="F15" s="2" t="s">
        <v>79</v>
      </c>
      <c r="G15" s="3"/>
      <c r="H15" s="3" t="s">
        <v>13</v>
      </c>
      <c r="I15" s="3"/>
      <c r="J15" s="3"/>
      <c r="K15" s="21"/>
      <c r="L15" s="21"/>
      <c r="M15" s="21"/>
      <c r="N15" s="19">
        <v>81.48</v>
      </c>
      <c r="O15" s="19">
        <v>89.24</v>
      </c>
      <c r="P15" s="19">
        <f>IF(AND(O15&lt;&gt;0,N15&lt;&gt;0),O15/N15*100,"")</f>
        <v>109.52380952380952</v>
      </c>
      <c r="Q15" s="20"/>
      <c r="R15" s="20"/>
      <c r="S15" s="20"/>
      <c r="T15" s="19"/>
      <c r="U15" s="19"/>
      <c r="V15" s="19"/>
      <c r="W15" s="20"/>
      <c r="X15" s="20"/>
      <c r="Y15" s="20"/>
      <c r="Z15" s="19"/>
      <c r="AA15" s="19"/>
      <c r="AB15" s="19"/>
      <c r="AC15" s="20"/>
      <c r="AD15" s="20"/>
      <c r="AE15" s="20"/>
      <c r="AF15" s="19"/>
      <c r="AG15" s="19"/>
      <c r="AH15" s="19"/>
    </row>
    <row r="16" spans="1:34" ht="59.25" customHeight="1" x14ac:dyDescent="0.3">
      <c r="A16" s="8"/>
      <c r="B16" s="26"/>
      <c r="C16" s="4"/>
      <c r="D16" s="2" t="s">
        <v>142</v>
      </c>
      <c r="E16" s="2"/>
      <c r="F16" s="2" t="s">
        <v>143</v>
      </c>
      <c r="G16" s="3"/>
      <c r="H16" s="3" t="s">
        <v>13</v>
      </c>
      <c r="I16" s="3"/>
      <c r="J16" s="3"/>
      <c r="K16" s="21"/>
      <c r="L16" s="21"/>
      <c r="M16" s="21"/>
      <c r="N16" s="19">
        <v>100</v>
      </c>
      <c r="O16" s="19">
        <v>95.98</v>
      </c>
      <c r="P16" s="19">
        <f>IF(AND(O16&lt;&gt;0,N16&lt;&gt;0),O16/N16*100,"")</f>
        <v>95.98</v>
      </c>
      <c r="Q16" s="20"/>
      <c r="R16" s="20"/>
      <c r="S16" s="20"/>
      <c r="T16" s="19"/>
      <c r="U16" s="19"/>
      <c r="V16" s="19"/>
      <c r="W16" s="20"/>
      <c r="X16" s="20"/>
      <c r="Y16" s="20"/>
      <c r="Z16" s="19"/>
      <c r="AA16" s="19"/>
      <c r="AB16" s="19"/>
      <c r="AC16" s="20"/>
      <c r="AD16" s="20"/>
      <c r="AE16" s="20"/>
      <c r="AF16" s="19"/>
      <c r="AG16" s="19"/>
      <c r="AH16" s="19"/>
    </row>
    <row r="17" spans="1:34" ht="59.25" customHeight="1" x14ac:dyDescent="0.3">
      <c r="A17" s="8"/>
      <c r="B17" s="26"/>
      <c r="C17" s="4"/>
      <c r="D17" s="2" t="s">
        <v>145</v>
      </c>
      <c r="E17" s="2"/>
      <c r="F17" s="2" t="s">
        <v>146</v>
      </c>
      <c r="G17" s="3"/>
      <c r="H17" s="3" t="s">
        <v>13</v>
      </c>
      <c r="I17" s="3"/>
      <c r="J17" s="3"/>
      <c r="K17" s="21"/>
      <c r="L17" s="21"/>
      <c r="M17" s="21"/>
      <c r="N17" s="19"/>
      <c r="O17" s="19"/>
      <c r="P17" s="19">
        <v>12.3</v>
      </c>
      <c r="Q17" s="20"/>
      <c r="R17" s="20"/>
      <c r="S17" s="20"/>
      <c r="T17" s="19"/>
      <c r="U17" s="19"/>
      <c r="V17" s="19"/>
      <c r="W17" s="20"/>
      <c r="X17" s="20"/>
      <c r="Y17" s="20"/>
      <c r="Z17" s="19"/>
      <c r="AA17" s="19"/>
      <c r="AB17" s="19"/>
      <c r="AC17" s="20"/>
      <c r="AD17" s="20"/>
      <c r="AE17" s="20"/>
      <c r="AF17" s="19"/>
      <c r="AG17" s="19"/>
      <c r="AH17" s="19"/>
    </row>
    <row r="18" spans="1:34" ht="59.25" customHeight="1" x14ac:dyDescent="0.3">
      <c r="A18" s="8"/>
      <c r="B18" s="26"/>
      <c r="C18" s="4"/>
      <c r="D18" s="2" t="s">
        <v>147</v>
      </c>
      <c r="E18" s="2"/>
      <c r="F18" s="2" t="s">
        <v>149</v>
      </c>
      <c r="G18" s="3"/>
      <c r="H18" s="3" t="s">
        <v>13</v>
      </c>
      <c r="I18" s="3"/>
      <c r="J18" s="3"/>
      <c r="K18" s="21"/>
      <c r="L18" s="21"/>
      <c r="M18" s="21"/>
      <c r="N18" s="19"/>
      <c r="O18" s="19"/>
      <c r="P18" s="19">
        <v>270.5</v>
      </c>
      <c r="Q18" s="20"/>
      <c r="R18" s="20"/>
      <c r="S18" s="20"/>
      <c r="T18" s="19"/>
      <c r="U18" s="19"/>
      <c r="V18" s="19"/>
      <c r="W18" s="20"/>
      <c r="X18" s="20"/>
      <c r="Y18" s="20"/>
      <c r="Z18" s="19"/>
      <c r="AA18" s="19"/>
      <c r="AB18" s="19"/>
      <c r="AC18" s="20"/>
      <c r="AD18" s="20"/>
      <c r="AE18" s="20"/>
      <c r="AF18" s="19"/>
      <c r="AG18" s="19"/>
      <c r="AH18" s="19"/>
    </row>
    <row r="19" spans="1:34" ht="59.25" customHeight="1" x14ac:dyDescent="0.3">
      <c r="A19" s="8"/>
      <c r="B19" s="27"/>
      <c r="C19" s="4"/>
      <c r="D19" s="2" t="s">
        <v>148</v>
      </c>
      <c r="E19" s="2"/>
      <c r="F19" s="2" t="s">
        <v>150</v>
      </c>
      <c r="G19" s="3"/>
      <c r="H19" s="3" t="s">
        <v>13</v>
      </c>
      <c r="I19" s="3"/>
      <c r="J19" s="3"/>
      <c r="K19" s="21"/>
      <c r="L19" s="21"/>
      <c r="M19" s="21"/>
      <c r="N19" s="19"/>
      <c r="O19" s="19"/>
      <c r="P19" s="19">
        <v>939.6</v>
      </c>
      <c r="Q19" s="20"/>
      <c r="R19" s="20"/>
      <c r="S19" s="20"/>
      <c r="T19" s="19"/>
      <c r="U19" s="19"/>
      <c r="V19" s="19"/>
      <c r="W19" s="20"/>
      <c r="X19" s="20"/>
      <c r="Y19" s="20"/>
      <c r="Z19" s="19"/>
      <c r="AA19" s="19"/>
      <c r="AB19" s="19"/>
      <c r="AC19" s="20"/>
      <c r="AD19" s="20"/>
      <c r="AE19" s="20"/>
      <c r="AF19" s="19"/>
      <c r="AG19" s="19"/>
      <c r="AH19" s="19"/>
    </row>
    <row r="20" spans="1:34" ht="36" customHeight="1" x14ac:dyDescent="0.25">
      <c r="B20" s="23" t="s">
        <v>80</v>
      </c>
      <c r="C20" s="4"/>
      <c r="D20" s="2" t="s">
        <v>21</v>
      </c>
      <c r="E20" s="2"/>
      <c r="F20" s="2"/>
      <c r="G20" s="3"/>
      <c r="H20" s="3" t="s">
        <v>77</v>
      </c>
      <c r="I20" s="3"/>
      <c r="J20" s="3"/>
      <c r="K20" s="21"/>
      <c r="L20" s="21"/>
      <c r="M20" s="21" t="str">
        <f t="shared" ref="M20:M53" si="1">IF(AND(L20&lt;&gt;0,K20&lt;&gt;0),L20/K20*100,"")</f>
        <v/>
      </c>
      <c r="N20" s="19"/>
      <c r="O20" s="19"/>
      <c r="P20" s="19"/>
      <c r="Q20" s="20">
        <v>1263346</v>
      </c>
      <c r="R20" s="20">
        <v>1481834</v>
      </c>
      <c r="S20" s="20">
        <f t="shared" ref="S20:S53" si="2">IF(AND(R20&lt;&gt;0,Q20&lt;&gt;0),R20/Q20*100,"")</f>
        <v>117.29439124357064</v>
      </c>
      <c r="T20" s="19"/>
      <c r="U20" s="19"/>
      <c r="V20" s="19" t="str">
        <f t="shared" ref="V20:V53" si="3">IF(AND(U20&lt;&gt;0,T20&lt;&gt;0),U20/T20*100,"")</f>
        <v/>
      </c>
      <c r="W20" s="20"/>
      <c r="X20" s="20"/>
      <c r="Y20" s="20" t="str">
        <f t="shared" ref="Y20:Y53" si="4">IF(AND(X20&lt;&gt;0,W20&lt;&gt;0),X20/W20*100,"")</f>
        <v/>
      </c>
      <c r="Z20" s="19"/>
      <c r="AA20" s="19"/>
      <c r="AB20" s="19" t="str">
        <f t="shared" ref="AB20:AB53" si="5">IF(AND(AA20&lt;&gt;0,Z20&lt;&gt;0),AA20/Z20*100,"")</f>
        <v/>
      </c>
      <c r="AC20" s="20"/>
      <c r="AD20" s="20"/>
      <c r="AE20" s="20" t="str">
        <f t="shared" ref="AE20:AE53" si="6">IF(AND(AD20&lt;&gt;0,AC20&lt;&gt;0),AD20/AC20*100,"")</f>
        <v/>
      </c>
      <c r="AF20" s="19"/>
      <c r="AG20" s="19"/>
      <c r="AH20" s="19" t="str">
        <f t="shared" ref="AH20:AH53" si="7">IF(AND(AG20&lt;&gt;0,AF20&lt;&gt;0),AG20/AF20*100,"")</f>
        <v/>
      </c>
    </row>
    <row r="21" spans="1:34" ht="88.5" customHeight="1" x14ac:dyDescent="0.25">
      <c r="B21" s="25" t="s">
        <v>138</v>
      </c>
      <c r="C21" s="4" t="s">
        <v>34</v>
      </c>
      <c r="D21" s="3" t="s">
        <v>141</v>
      </c>
      <c r="E21" s="2" t="s">
        <v>152</v>
      </c>
      <c r="F21" s="2" t="s">
        <v>153</v>
      </c>
      <c r="G21" s="3" t="s">
        <v>93</v>
      </c>
      <c r="H21" s="3" t="s">
        <v>70</v>
      </c>
      <c r="I21" s="3" t="s">
        <v>180</v>
      </c>
      <c r="J21" s="3"/>
      <c r="K21" s="21"/>
      <c r="L21" s="21"/>
      <c r="M21" s="21"/>
      <c r="N21" s="19"/>
      <c r="O21" s="19"/>
      <c r="P21" s="19" t="str">
        <f t="shared" ref="P21:P53" si="8">IF(AND(O21&lt;&gt;0,N21&lt;&gt;0),O21/N21*100,"")</f>
        <v/>
      </c>
      <c r="Q21" s="20"/>
      <c r="R21" s="20"/>
      <c r="S21" s="20" t="str">
        <f t="shared" si="2"/>
        <v/>
      </c>
      <c r="T21" s="19">
        <v>20.6</v>
      </c>
      <c r="U21" s="19">
        <v>147.63</v>
      </c>
      <c r="V21" s="19">
        <f>IF(AND(U21&lt;&gt;0,T21&lt;&gt;0),U21/T21*100,"")</f>
        <v>716.65048543689306</v>
      </c>
      <c r="W21" s="20"/>
      <c r="X21" s="20"/>
      <c r="Y21" s="20" t="str">
        <f t="shared" si="4"/>
        <v/>
      </c>
      <c r="Z21" s="19"/>
      <c r="AA21" s="19"/>
      <c r="AB21" s="19" t="str">
        <f t="shared" si="5"/>
        <v/>
      </c>
      <c r="AC21" s="20"/>
      <c r="AD21" s="20"/>
      <c r="AE21" s="20" t="str">
        <f t="shared" si="6"/>
        <v/>
      </c>
      <c r="AF21" s="19"/>
      <c r="AG21" s="19"/>
      <c r="AH21" s="19" t="str">
        <f t="shared" si="7"/>
        <v/>
      </c>
    </row>
    <row r="22" spans="1:34" ht="76.5" customHeight="1" x14ac:dyDescent="0.25">
      <c r="B22" s="26"/>
      <c r="C22" s="4" t="s">
        <v>36</v>
      </c>
      <c r="D22" s="3" t="s">
        <v>154</v>
      </c>
      <c r="E22" s="2" t="s">
        <v>155</v>
      </c>
      <c r="F22" s="2" t="s">
        <v>156</v>
      </c>
      <c r="G22" s="3" t="s">
        <v>93</v>
      </c>
      <c r="H22" s="3" t="s">
        <v>13</v>
      </c>
      <c r="I22" s="3" t="s">
        <v>181</v>
      </c>
      <c r="J22" s="3"/>
      <c r="K22" s="21"/>
      <c r="L22" s="21"/>
      <c r="M22" s="21"/>
      <c r="N22" s="19"/>
      <c r="O22" s="19"/>
      <c r="P22" s="19"/>
      <c r="Q22" s="20"/>
      <c r="R22" s="20"/>
      <c r="S22" s="20"/>
      <c r="T22" s="19">
        <v>100</v>
      </c>
      <c r="U22" s="19">
        <v>0.01</v>
      </c>
      <c r="V22" s="19">
        <f t="shared" ref="V22:V24" si="9">IF(AND(U22&lt;&gt;0,T22&lt;&gt;0),U22/T22*100,"")</f>
        <v>0.01</v>
      </c>
      <c r="W22" s="20"/>
      <c r="X22" s="20"/>
      <c r="Y22" s="20" t="str">
        <f t="shared" si="4"/>
        <v/>
      </c>
      <c r="Z22" s="19"/>
      <c r="AA22" s="19"/>
      <c r="AB22" s="19"/>
      <c r="AC22" s="20"/>
      <c r="AD22" s="20"/>
      <c r="AE22" s="20"/>
      <c r="AF22" s="19"/>
      <c r="AG22" s="19"/>
      <c r="AH22" s="19"/>
    </row>
    <row r="23" spans="1:34" ht="72.75" customHeight="1" x14ac:dyDescent="0.25">
      <c r="B23" s="26"/>
      <c r="C23" s="4" t="s">
        <v>24</v>
      </c>
      <c r="D23" s="3" t="s">
        <v>27</v>
      </c>
      <c r="E23" s="2" t="s">
        <v>157</v>
      </c>
      <c r="F23" s="2" t="s">
        <v>158</v>
      </c>
      <c r="G23" s="3" t="s">
        <v>29</v>
      </c>
      <c r="H23" s="3" t="s">
        <v>159</v>
      </c>
      <c r="I23" s="3" t="s">
        <v>182</v>
      </c>
      <c r="J23" s="3"/>
      <c r="K23" s="21"/>
      <c r="L23" s="21"/>
      <c r="M23" s="21"/>
      <c r="N23" s="19"/>
      <c r="O23" s="19"/>
      <c r="P23" s="19"/>
      <c r="Q23" s="20"/>
      <c r="R23" s="20"/>
      <c r="S23" s="20"/>
      <c r="T23" s="19">
        <v>100</v>
      </c>
      <c r="U23" s="19">
        <v>295.04000000000002</v>
      </c>
      <c r="V23" s="19">
        <f t="shared" si="9"/>
        <v>295.04000000000002</v>
      </c>
      <c r="W23" s="20"/>
      <c r="X23" s="20"/>
      <c r="Y23" s="20" t="str">
        <f t="shared" si="4"/>
        <v/>
      </c>
      <c r="Z23" s="19"/>
      <c r="AA23" s="19"/>
      <c r="AB23" s="19"/>
      <c r="AC23" s="20"/>
      <c r="AD23" s="20"/>
      <c r="AE23" s="20"/>
      <c r="AF23" s="19"/>
      <c r="AG23" s="19"/>
      <c r="AH23" s="19"/>
    </row>
    <row r="24" spans="1:34" ht="84" customHeight="1" x14ac:dyDescent="0.25">
      <c r="B24" s="27"/>
      <c r="C24" s="4" t="s">
        <v>24</v>
      </c>
      <c r="D24" s="3" t="s">
        <v>160</v>
      </c>
      <c r="E24" s="2" t="s">
        <v>161</v>
      </c>
      <c r="F24" s="2" t="s">
        <v>162</v>
      </c>
      <c r="G24" s="3" t="s">
        <v>29</v>
      </c>
      <c r="H24" s="3" t="s">
        <v>159</v>
      </c>
      <c r="I24" s="3" t="s">
        <v>182</v>
      </c>
      <c r="J24" s="3"/>
      <c r="K24" s="21"/>
      <c r="L24" s="21"/>
      <c r="M24" s="21"/>
      <c r="N24" s="19"/>
      <c r="O24" s="19"/>
      <c r="P24" s="19"/>
      <c r="Q24" s="20"/>
      <c r="R24" s="20"/>
      <c r="S24" s="20"/>
      <c r="T24" s="19">
        <v>13.65</v>
      </c>
      <c r="U24" s="19">
        <v>85.68</v>
      </c>
      <c r="V24" s="19">
        <f t="shared" si="9"/>
        <v>627.69230769230774</v>
      </c>
      <c r="W24" s="20"/>
      <c r="X24" s="20"/>
      <c r="Y24" s="20"/>
      <c r="Z24" s="19"/>
      <c r="AA24" s="19"/>
      <c r="AB24" s="19"/>
      <c r="AC24" s="20"/>
      <c r="AD24" s="20"/>
      <c r="AE24" s="20"/>
      <c r="AF24" s="19"/>
      <c r="AG24" s="19"/>
      <c r="AH24" s="19"/>
    </row>
    <row r="25" spans="1:34" ht="90" x14ac:dyDescent="0.25">
      <c r="B25" s="25" t="s">
        <v>139</v>
      </c>
      <c r="C25" s="4" t="s">
        <v>34</v>
      </c>
      <c r="D25" s="3" t="s">
        <v>164</v>
      </c>
      <c r="E25" s="2" t="s">
        <v>164</v>
      </c>
      <c r="F25" s="3" t="s">
        <v>165</v>
      </c>
      <c r="G25" s="3" t="s">
        <v>93</v>
      </c>
      <c r="H25" s="3" t="s">
        <v>13</v>
      </c>
      <c r="I25" s="3" t="s">
        <v>177</v>
      </c>
      <c r="J25" s="3"/>
      <c r="K25" s="21"/>
      <c r="L25" s="21"/>
      <c r="M25" s="21"/>
      <c r="N25" s="19"/>
      <c r="O25" s="19"/>
      <c r="P25" s="19"/>
      <c r="Q25" s="20"/>
      <c r="R25" s="20"/>
      <c r="S25" s="20"/>
      <c r="T25" s="19"/>
      <c r="U25" s="19"/>
      <c r="V25" s="19"/>
      <c r="W25" s="20">
        <v>100</v>
      </c>
      <c r="X25" s="20" t="s">
        <v>183</v>
      </c>
      <c r="Y25" s="20" t="s">
        <v>184</v>
      </c>
      <c r="Z25" s="19"/>
      <c r="AA25" s="19"/>
      <c r="AB25" s="19"/>
      <c r="AC25" s="20"/>
      <c r="AD25" s="20"/>
      <c r="AE25" s="20"/>
      <c r="AF25" s="19"/>
      <c r="AG25" s="19"/>
      <c r="AH25" s="19"/>
    </row>
    <row r="26" spans="1:34" ht="65.25" customHeight="1" x14ac:dyDescent="0.25">
      <c r="B26" s="26"/>
      <c r="C26" s="4" t="s">
        <v>36</v>
      </c>
      <c r="D26" s="3" t="s">
        <v>30</v>
      </c>
      <c r="E26" s="3" t="s">
        <v>28</v>
      </c>
      <c r="F26" s="3" t="s">
        <v>166</v>
      </c>
      <c r="G26" s="3" t="s">
        <v>32</v>
      </c>
      <c r="H26" s="3" t="s">
        <v>13</v>
      </c>
      <c r="I26" s="3" t="s">
        <v>178</v>
      </c>
      <c r="J26" s="3" t="s">
        <v>186</v>
      </c>
      <c r="K26" s="21"/>
      <c r="L26" s="21"/>
      <c r="M26" s="21"/>
      <c r="N26" s="19"/>
      <c r="O26" s="19"/>
      <c r="P26" s="19"/>
      <c r="Q26" s="20"/>
      <c r="R26" s="20"/>
      <c r="S26" s="20"/>
      <c r="T26" s="19"/>
      <c r="U26" s="19"/>
      <c r="V26" s="19"/>
      <c r="W26" s="20">
        <v>100</v>
      </c>
      <c r="X26" s="20">
        <v>129.5</v>
      </c>
      <c r="Y26" s="20">
        <f t="shared" si="4"/>
        <v>129.5</v>
      </c>
      <c r="Z26" s="19">
        <v>100</v>
      </c>
      <c r="AA26" s="19">
        <v>100</v>
      </c>
      <c r="AB26" s="19">
        <f t="shared" ref="AB26:AB30" si="10">IF(AND(AA26&lt;&gt;0,Z26&lt;&gt;0),AA26/Z26*100,"")</f>
        <v>100</v>
      </c>
      <c r="AC26" s="20"/>
      <c r="AD26" s="20"/>
      <c r="AE26" s="20"/>
      <c r="AF26" s="19"/>
      <c r="AG26" s="19"/>
      <c r="AH26" s="19"/>
    </row>
    <row r="27" spans="1:34" ht="104.25" customHeight="1" x14ac:dyDescent="0.25">
      <c r="B27" s="26"/>
      <c r="C27" s="4" t="s">
        <v>24</v>
      </c>
      <c r="D27" s="3" t="s">
        <v>81</v>
      </c>
      <c r="E27" s="3" t="s">
        <v>163</v>
      </c>
      <c r="F27" s="3" t="s">
        <v>169</v>
      </c>
      <c r="G27" s="3" t="s">
        <v>29</v>
      </c>
      <c r="H27" s="3" t="s">
        <v>70</v>
      </c>
      <c r="I27" s="3" t="s">
        <v>178</v>
      </c>
      <c r="J27" s="3" t="s">
        <v>187</v>
      </c>
      <c r="K27" s="21"/>
      <c r="L27" s="21"/>
      <c r="M27" s="21"/>
      <c r="N27" s="19"/>
      <c r="O27" s="19"/>
      <c r="P27" s="19"/>
      <c r="Q27" s="20"/>
      <c r="R27" s="20"/>
      <c r="S27" s="20"/>
      <c r="T27" s="19"/>
      <c r="U27" s="19"/>
      <c r="V27" s="19"/>
      <c r="W27" s="20">
        <v>100</v>
      </c>
      <c r="X27" s="20">
        <v>105.2</v>
      </c>
      <c r="Y27" s="20">
        <f t="shared" ref="Y27" si="11">IF(AND(X27&lt;&gt;0,W27&lt;&gt;0),X27/W27*100,"")</f>
        <v>105.2</v>
      </c>
      <c r="Z27" s="19">
        <v>2283144</v>
      </c>
      <c r="AA27" s="19">
        <v>2691181</v>
      </c>
      <c r="AB27" s="19">
        <f>IF(AND(AA27&lt;&gt;0,Z27&lt;&gt;0),AA27/Z27*100,"")</f>
        <v>117.87171549407309</v>
      </c>
      <c r="AC27" s="20"/>
      <c r="AD27" s="20"/>
      <c r="AE27" s="20"/>
      <c r="AF27" s="19"/>
      <c r="AG27" s="19"/>
      <c r="AH27" s="19"/>
    </row>
    <row r="28" spans="1:34" ht="45" customHeight="1" x14ac:dyDescent="0.25">
      <c r="B28" s="26"/>
      <c r="C28" s="4" t="s">
        <v>24</v>
      </c>
      <c r="D28" s="3" t="s">
        <v>31</v>
      </c>
      <c r="E28" s="3" t="s">
        <v>167</v>
      </c>
      <c r="F28" s="3" t="s">
        <v>168</v>
      </c>
      <c r="G28" s="3" t="s">
        <v>29</v>
      </c>
      <c r="H28" s="3" t="s">
        <v>13</v>
      </c>
      <c r="I28" s="3" t="s">
        <v>178</v>
      </c>
      <c r="J28" s="3"/>
      <c r="K28" s="21"/>
      <c r="L28" s="21"/>
      <c r="M28" s="21"/>
      <c r="N28" s="19"/>
      <c r="O28" s="19"/>
      <c r="P28" s="19"/>
      <c r="Q28" s="20"/>
      <c r="R28" s="20"/>
      <c r="S28" s="20"/>
      <c r="T28" s="19"/>
      <c r="U28" s="19"/>
      <c r="V28" s="19"/>
      <c r="W28" s="20">
        <v>100</v>
      </c>
      <c r="X28" s="20">
        <v>19.2</v>
      </c>
      <c r="Y28" s="20">
        <f t="shared" si="4"/>
        <v>19.2</v>
      </c>
      <c r="Z28" s="19"/>
      <c r="AA28" s="19"/>
      <c r="AB28" s="19" t="str">
        <f t="shared" si="10"/>
        <v/>
      </c>
      <c r="AC28" s="20"/>
      <c r="AD28" s="20"/>
      <c r="AE28" s="20"/>
      <c r="AF28" s="19"/>
      <c r="AG28" s="19"/>
      <c r="AH28" s="19"/>
    </row>
    <row r="29" spans="1:34" ht="60" x14ac:dyDescent="0.25">
      <c r="B29" s="26"/>
      <c r="C29" s="4" t="s">
        <v>50</v>
      </c>
      <c r="D29" s="22" t="s">
        <v>170</v>
      </c>
      <c r="E29" s="22" t="s">
        <v>170</v>
      </c>
      <c r="F29" s="22" t="s">
        <v>171</v>
      </c>
      <c r="G29" s="22" t="s">
        <v>93</v>
      </c>
      <c r="H29" s="22" t="s">
        <v>13</v>
      </c>
      <c r="I29" s="22" t="s">
        <v>179</v>
      </c>
      <c r="J29" s="3"/>
      <c r="K29" s="21"/>
      <c r="L29" s="21"/>
      <c r="M29" s="21"/>
      <c r="N29" s="19"/>
      <c r="O29" s="19"/>
      <c r="P29" s="19"/>
      <c r="Q29" s="20"/>
      <c r="R29" s="20"/>
      <c r="S29" s="20"/>
      <c r="T29" s="19"/>
      <c r="U29" s="19"/>
      <c r="V29" s="19"/>
      <c r="W29" s="20">
        <v>100</v>
      </c>
      <c r="X29" s="20">
        <v>71.790000000000006</v>
      </c>
      <c r="Y29" s="20">
        <f t="shared" si="4"/>
        <v>71.790000000000006</v>
      </c>
      <c r="Z29" s="19"/>
      <c r="AA29" s="19"/>
      <c r="AB29" s="19" t="str">
        <f t="shared" si="10"/>
        <v/>
      </c>
      <c r="AC29" s="20"/>
      <c r="AD29" s="20"/>
      <c r="AE29" s="20"/>
      <c r="AF29" s="19"/>
      <c r="AG29" s="19"/>
      <c r="AH29" s="19"/>
    </row>
    <row r="30" spans="1:34" ht="85.5" customHeight="1" x14ac:dyDescent="0.25">
      <c r="B30" s="27"/>
      <c r="C30" s="4" t="s">
        <v>50</v>
      </c>
      <c r="D30" s="22" t="s">
        <v>172</v>
      </c>
      <c r="E30" s="22" t="s">
        <v>172</v>
      </c>
      <c r="F30" s="22" t="s">
        <v>173</v>
      </c>
      <c r="G30" s="22" t="s">
        <v>93</v>
      </c>
      <c r="H30" s="22" t="s">
        <v>13</v>
      </c>
      <c r="I30" s="22" t="s">
        <v>178</v>
      </c>
      <c r="J30" s="3" t="s">
        <v>188</v>
      </c>
      <c r="K30" s="21"/>
      <c r="L30" s="21"/>
      <c r="M30" s="21"/>
      <c r="N30" s="19"/>
      <c r="O30" s="19"/>
      <c r="P30" s="19"/>
      <c r="Q30" s="20"/>
      <c r="R30" s="20"/>
      <c r="S30" s="20"/>
      <c r="T30" s="19"/>
      <c r="U30" s="19"/>
      <c r="V30" s="19"/>
      <c r="W30" s="20">
        <v>100</v>
      </c>
      <c r="X30" s="20">
        <v>94.9</v>
      </c>
      <c r="Y30" s="20">
        <f t="shared" si="4"/>
        <v>94.9</v>
      </c>
      <c r="Z30" s="19">
        <v>100</v>
      </c>
      <c r="AA30" s="19">
        <v>100</v>
      </c>
      <c r="AB30" s="19">
        <f t="shared" si="10"/>
        <v>100</v>
      </c>
      <c r="AC30" s="20"/>
      <c r="AD30" s="20"/>
      <c r="AE30" s="20"/>
      <c r="AF30" s="19"/>
      <c r="AG30" s="19"/>
      <c r="AH30" s="19"/>
    </row>
    <row r="31" spans="1:34" ht="78" customHeight="1" x14ac:dyDescent="0.25">
      <c r="B31" s="24" t="s">
        <v>185</v>
      </c>
      <c r="C31" s="4" t="s">
        <v>24</v>
      </c>
      <c r="D31" s="2" t="s">
        <v>31</v>
      </c>
      <c r="E31" s="2" t="s">
        <v>174</v>
      </c>
      <c r="F31" s="2" t="s">
        <v>175</v>
      </c>
      <c r="G31" s="3" t="s">
        <v>29</v>
      </c>
      <c r="H31" s="3" t="s">
        <v>71</v>
      </c>
      <c r="I31" s="3" t="s">
        <v>176</v>
      </c>
      <c r="J31" s="3"/>
      <c r="K31" s="21"/>
      <c r="L31" s="21"/>
      <c r="M31" s="21"/>
      <c r="N31" s="19"/>
      <c r="O31" s="19"/>
      <c r="P31" s="19"/>
      <c r="Q31" s="20"/>
      <c r="R31" s="20"/>
      <c r="S31" s="20"/>
      <c r="T31" s="19"/>
      <c r="U31" s="19"/>
      <c r="V31" s="19"/>
      <c r="W31" s="20"/>
      <c r="X31" s="20"/>
      <c r="Y31" s="20"/>
      <c r="Z31" s="19">
        <v>1200000</v>
      </c>
      <c r="AA31" s="19">
        <v>1081032</v>
      </c>
      <c r="AB31" s="19">
        <f t="shared" si="5"/>
        <v>90.085999999999999</v>
      </c>
      <c r="AC31" s="20"/>
      <c r="AD31" s="20"/>
      <c r="AE31" s="20"/>
      <c r="AF31" s="19"/>
      <c r="AG31" s="19"/>
      <c r="AH31" s="19"/>
    </row>
    <row r="32" spans="1:34" ht="49.5" customHeight="1" x14ac:dyDescent="0.25">
      <c r="B32" s="25" t="s">
        <v>82</v>
      </c>
      <c r="C32" s="4" t="s">
        <v>24</v>
      </c>
      <c r="D32" s="2" t="s">
        <v>25</v>
      </c>
      <c r="E32" s="2" t="s">
        <v>57</v>
      </c>
      <c r="F32" s="2" t="s">
        <v>61</v>
      </c>
      <c r="G32" s="3" t="s">
        <v>29</v>
      </c>
      <c r="H32" s="3" t="s">
        <v>26</v>
      </c>
      <c r="I32" s="3" t="s">
        <v>66</v>
      </c>
      <c r="J32" s="3"/>
      <c r="K32" s="21"/>
      <c r="L32" s="21"/>
      <c r="M32" s="21"/>
      <c r="N32" s="19"/>
      <c r="O32" s="19"/>
      <c r="P32" s="19" t="str">
        <f t="shared" si="8"/>
        <v/>
      </c>
      <c r="Q32" s="20"/>
      <c r="R32" s="20"/>
      <c r="S32" s="20" t="str">
        <f t="shared" si="2"/>
        <v/>
      </c>
      <c r="T32" s="19"/>
      <c r="U32" s="19"/>
      <c r="V32" s="19" t="str">
        <f t="shared" si="3"/>
        <v/>
      </c>
      <c r="W32" s="20"/>
      <c r="X32" s="20"/>
      <c r="Y32" s="20" t="str">
        <f t="shared" si="4"/>
        <v/>
      </c>
      <c r="Z32" s="19"/>
      <c r="AA32" s="19"/>
      <c r="AB32" s="19" t="str">
        <f t="shared" si="5"/>
        <v/>
      </c>
      <c r="AC32" s="20">
        <v>100</v>
      </c>
      <c r="AD32" s="20">
        <v>95.94</v>
      </c>
      <c r="AE32" s="20">
        <f t="shared" si="6"/>
        <v>95.94</v>
      </c>
      <c r="AF32" s="19"/>
      <c r="AG32" s="19"/>
      <c r="AH32" s="19" t="str">
        <f t="shared" si="7"/>
        <v/>
      </c>
    </row>
    <row r="33" spans="2:34" ht="89.25" customHeight="1" x14ac:dyDescent="0.25">
      <c r="B33" s="26"/>
      <c r="C33" s="4" t="s">
        <v>50</v>
      </c>
      <c r="D33" s="2" t="s">
        <v>56</v>
      </c>
      <c r="E33" s="2" t="s">
        <v>58</v>
      </c>
      <c r="F33" s="2" t="s">
        <v>62</v>
      </c>
      <c r="G33" s="3" t="s">
        <v>32</v>
      </c>
      <c r="H33" s="3" t="s">
        <v>13</v>
      </c>
      <c r="I33" s="3" t="s">
        <v>67</v>
      </c>
      <c r="J33" s="3"/>
      <c r="K33" s="21"/>
      <c r="L33" s="21"/>
      <c r="M33" s="21"/>
      <c r="N33" s="19"/>
      <c r="O33" s="19"/>
      <c r="P33" s="19"/>
      <c r="Q33" s="20"/>
      <c r="R33" s="20"/>
      <c r="S33" s="20"/>
      <c r="T33" s="19"/>
      <c r="U33" s="19"/>
      <c r="V33" s="19"/>
      <c r="W33" s="20"/>
      <c r="X33" s="20"/>
      <c r="Y33" s="20"/>
      <c r="Z33" s="19"/>
      <c r="AA33" s="19"/>
      <c r="AB33" s="19"/>
      <c r="AC33" s="20">
        <v>100</v>
      </c>
      <c r="AD33" s="20">
        <v>93.47</v>
      </c>
      <c r="AE33" s="20">
        <f t="shared" si="6"/>
        <v>93.47</v>
      </c>
      <c r="AF33" s="19"/>
      <c r="AG33" s="19"/>
      <c r="AH33" s="19"/>
    </row>
    <row r="34" spans="2:34" ht="60.75" customHeight="1" x14ac:dyDescent="0.25">
      <c r="B34" s="26"/>
      <c r="C34" s="4" t="s">
        <v>50</v>
      </c>
      <c r="D34" s="2" t="s">
        <v>55</v>
      </c>
      <c r="E34" s="2" t="s">
        <v>59</v>
      </c>
      <c r="F34" s="2" t="s">
        <v>63</v>
      </c>
      <c r="G34" s="3" t="s">
        <v>29</v>
      </c>
      <c r="H34" s="3" t="s">
        <v>13</v>
      </c>
      <c r="I34" s="3" t="s">
        <v>68</v>
      </c>
      <c r="J34" s="3"/>
      <c r="K34" s="21"/>
      <c r="L34" s="21"/>
      <c r="M34" s="21"/>
      <c r="N34" s="19"/>
      <c r="O34" s="19"/>
      <c r="P34" s="19"/>
      <c r="Q34" s="20"/>
      <c r="R34" s="20"/>
      <c r="S34" s="20"/>
      <c r="T34" s="19"/>
      <c r="U34" s="19"/>
      <c r="V34" s="19"/>
      <c r="W34" s="20"/>
      <c r="X34" s="20"/>
      <c r="Y34" s="20"/>
      <c r="Z34" s="19"/>
      <c r="AA34" s="19"/>
      <c r="AB34" s="19"/>
      <c r="AC34" s="20">
        <v>100</v>
      </c>
      <c r="AD34" s="20">
        <v>100</v>
      </c>
      <c r="AE34" s="20">
        <f t="shared" si="6"/>
        <v>100</v>
      </c>
      <c r="AF34" s="19"/>
      <c r="AG34" s="19"/>
      <c r="AH34" s="19"/>
    </row>
    <row r="35" spans="2:34" ht="49.5" customHeight="1" x14ac:dyDescent="0.25">
      <c r="B35" s="27"/>
      <c r="C35" s="4" t="s">
        <v>50</v>
      </c>
      <c r="D35" s="2" t="s">
        <v>54</v>
      </c>
      <c r="E35" s="2" t="s">
        <v>60</v>
      </c>
      <c r="F35" s="2" t="s">
        <v>64</v>
      </c>
      <c r="G35" s="3" t="s">
        <v>65</v>
      </c>
      <c r="H35" s="3" t="s">
        <v>13</v>
      </c>
      <c r="I35" s="3" t="s">
        <v>69</v>
      </c>
      <c r="J35" s="3"/>
      <c r="K35" s="21"/>
      <c r="L35" s="21"/>
      <c r="M35" s="21" t="str">
        <f t="shared" si="1"/>
        <v/>
      </c>
      <c r="N35" s="19"/>
      <c r="O35" s="19"/>
      <c r="P35" s="19" t="str">
        <f t="shared" si="8"/>
        <v/>
      </c>
      <c r="Q35" s="20"/>
      <c r="R35" s="20"/>
      <c r="S35" s="20" t="str">
        <f t="shared" si="2"/>
        <v/>
      </c>
      <c r="T35" s="19"/>
      <c r="U35" s="19"/>
      <c r="V35" s="19" t="str">
        <f t="shared" si="3"/>
        <v/>
      </c>
      <c r="W35" s="20"/>
      <c r="X35" s="20"/>
      <c r="Y35" s="20" t="str">
        <f t="shared" si="4"/>
        <v/>
      </c>
      <c r="Z35" s="19"/>
      <c r="AA35" s="19"/>
      <c r="AB35" s="19" t="str">
        <f t="shared" si="5"/>
        <v/>
      </c>
      <c r="AC35" s="20">
        <v>100</v>
      </c>
      <c r="AD35" s="20">
        <v>77.52</v>
      </c>
      <c r="AE35" s="20">
        <f>IF(AND(AD35&lt;&gt;0,AC35&lt;&gt;0),AD35/AC35*100,"")</f>
        <v>77.52</v>
      </c>
      <c r="AF35" s="19"/>
      <c r="AG35" s="19"/>
      <c r="AH35" s="19" t="str">
        <f t="shared" si="7"/>
        <v/>
      </c>
    </row>
    <row r="36" spans="2:34" ht="114" x14ac:dyDescent="0.25">
      <c r="B36" s="25" t="s">
        <v>151</v>
      </c>
      <c r="C36" s="22" t="s">
        <v>34</v>
      </c>
      <c r="D36" s="22" t="s">
        <v>33</v>
      </c>
      <c r="E36" s="2" t="s">
        <v>83</v>
      </c>
      <c r="F36" s="2" t="s">
        <v>85</v>
      </c>
      <c r="G36" s="3" t="s">
        <v>87</v>
      </c>
      <c r="H36" s="3" t="s">
        <v>13</v>
      </c>
      <c r="I36" s="3" t="s">
        <v>89</v>
      </c>
      <c r="J36" s="3"/>
      <c r="K36" s="21"/>
      <c r="L36" s="21"/>
      <c r="M36" s="21" t="str">
        <f t="shared" si="1"/>
        <v/>
      </c>
      <c r="N36" s="19"/>
      <c r="O36" s="19"/>
      <c r="P36" s="19" t="str">
        <f t="shared" si="8"/>
        <v/>
      </c>
      <c r="Q36" s="20"/>
      <c r="R36" s="20"/>
      <c r="S36" s="20" t="str">
        <f t="shared" si="2"/>
        <v/>
      </c>
      <c r="T36" s="19"/>
      <c r="U36" s="19"/>
      <c r="V36" s="19" t="str">
        <f t="shared" si="3"/>
        <v/>
      </c>
      <c r="W36" s="20"/>
      <c r="X36" s="20"/>
      <c r="Y36" s="20" t="str">
        <f t="shared" si="4"/>
        <v/>
      </c>
      <c r="Z36" s="19"/>
      <c r="AA36" s="19"/>
      <c r="AB36" s="19" t="str">
        <f t="shared" si="5"/>
        <v/>
      </c>
      <c r="AC36" s="20"/>
      <c r="AD36" s="20"/>
      <c r="AE36" s="20" t="str">
        <f t="shared" si="6"/>
        <v/>
      </c>
      <c r="AF36" s="19">
        <v>65</v>
      </c>
      <c r="AG36" s="19" t="s">
        <v>183</v>
      </c>
      <c r="AH36" s="19" t="s">
        <v>184</v>
      </c>
    </row>
    <row r="37" spans="2:34" ht="54.75" customHeight="1" x14ac:dyDescent="0.25">
      <c r="B37" s="26"/>
      <c r="C37" s="4" t="s">
        <v>34</v>
      </c>
      <c r="D37" s="2" t="s">
        <v>35</v>
      </c>
      <c r="E37" s="2" t="s">
        <v>84</v>
      </c>
      <c r="F37" s="2" t="s">
        <v>86</v>
      </c>
      <c r="G37" s="3" t="s">
        <v>88</v>
      </c>
      <c r="H37" s="3" t="s">
        <v>13</v>
      </c>
      <c r="I37" s="3" t="s">
        <v>90</v>
      </c>
      <c r="J37" s="3"/>
      <c r="K37" s="21"/>
      <c r="L37" s="21"/>
      <c r="M37" s="21" t="str">
        <f t="shared" si="1"/>
        <v/>
      </c>
      <c r="N37" s="19"/>
      <c r="O37" s="19"/>
      <c r="P37" s="19" t="str">
        <f t="shared" si="8"/>
        <v/>
      </c>
      <c r="Q37" s="20"/>
      <c r="R37" s="20"/>
      <c r="S37" s="20" t="str">
        <f t="shared" si="2"/>
        <v/>
      </c>
      <c r="T37" s="19"/>
      <c r="U37" s="19"/>
      <c r="V37" s="19" t="str">
        <f t="shared" si="3"/>
        <v/>
      </c>
      <c r="W37" s="20"/>
      <c r="X37" s="20"/>
      <c r="Y37" s="20" t="str">
        <f t="shared" si="4"/>
        <v/>
      </c>
      <c r="Z37" s="19"/>
      <c r="AA37" s="19"/>
      <c r="AB37" s="19" t="str">
        <f t="shared" si="5"/>
        <v/>
      </c>
      <c r="AC37" s="20"/>
      <c r="AD37" s="20"/>
      <c r="AE37" s="20" t="str">
        <f t="shared" si="6"/>
        <v/>
      </c>
      <c r="AF37" s="19">
        <v>28.93</v>
      </c>
      <c r="AG37" s="19" t="s">
        <v>183</v>
      </c>
      <c r="AH37" s="19" t="s">
        <v>184</v>
      </c>
    </row>
    <row r="38" spans="2:34" ht="66" customHeight="1" x14ac:dyDescent="0.25">
      <c r="B38" s="26"/>
      <c r="C38" s="4" t="s">
        <v>36</v>
      </c>
      <c r="D38" s="2" t="s">
        <v>37</v>
      </c>
      <c r="E38" s="2" t="s">
        <v>91</v>
      </c>
      <c r="F38" s="2" t="s">
        <v>92</v>
      </c>
      <c r="G38" s="3" t="s">
        <v>93</v>
      </c>
      <c r="H38" s="3" t="s">
        <v>13</v>
      </c>
      <c r="I38" s="3" t="s">
        <v>94</v>
      </c>
      <c r="J38" s="3"/>
      <c r="K38" s="21"/>
      <c r="L38" s="21"/>
      <c r="M38" s="21" t="str">
        <f t="shared" si="1"/>
        <v/>
      </c>
      <c r="N38" s="19"/>
      <c r="O38" s="19"/>
      <c r="P38" s="19" t="str">
        <f t="shared" si="8"/>
        <v/>
      </c>
      <c r="Q38" s="20"/>
      <c r="R38" s="20"/>
      <c r="S38" s="20" t="str">
        <f t="shared" si="2"/>
        <v/>
      </c>
      <c r="T38" s="19"/>
      <c r="U38" s="19"/>
      <c r="V38" s="19" t="str">
        <f t="shared" si="3"/>
        <v/>
      </c>
      <c r="W38" s="20"/>
      <c r="X38" s="20"/>
      <c r="Y38" s="20" t="str">
        <f t="shared" si="4"/>
        <v/>
      </c>
      <c r="Z38" s="19"/>
      <c r="AA38" s="19"/>
      <c r="AB38" s="19" t="str">
        <f t="shared" si="5"/>
        <v/>
      </c>
      <c r="AC38" s="20"/>
      <c r="AD38" s="20"/>
      <c r="AE38" s="20" t="str">
        <f t="shared" si="6"/>
        <v/>
      </c>
      <c r="AF38" s="19">
        <v>15.3</v>
      </c>
      <c r="AG38" s="19">
        <v>11.11</v>
      </c>
      <c r="AH38" s="19">
        <f t="shared" si="7"/>
        <v>72.614379084967311</v>
      </c>
    </row>
    <row r="39" spans="2:34" ht="69" x14ac:dyDescent="0.25">
      <c r="B39" s="26"/>
      <c r="C39" s="4" t="s">
        <v>24</v>
      </c>
      <c r="D39" s="2" t="s">
        <v>38</v>
      </c>
      <c r="E39" s="2" t="s">
        <v>95</v>
      </c>
      <c r="F39" s="3" t="s">
        <v>100</v>
      </c>
      <c r="G39" s="3" t="s">
        <v>32</v>
      </c>
      <c r="H39" s="3" t="s">
        <v>101</v>
      </c>
      <c r="I39" s="3" t="s">
        <v>105</v>
      </c>
      <c r="J39" s="3"/>
      <c r="K39" s="21"/>
      <c r="L39" s="21"/>
      <c r="M39" s="21" t="str">
        <f t="shared" si="1"/>
        <v/>
      </c>
      <c r="N39" s="19"/>
      <c r="O39" s="19"/>
      <c r="P39" s="19" t="str">
        <f t="shared" si="8"/>
        <v/>
      </c>
      <c r="Q39" s="20"/>
      <c r="R39" s="20"/>
      <c r="S39" s="20" t="str">
        <f t="shared" si="2"/>
        <v/>
      </c>
      <c r="T39" s="19"/>
      <c r="U39" s="19"/>
      <c r="V39" s="19" t="str">
        <f t="shared" si="3"/>
        <v/>
      </c>
      <c r="W39" s="20"/>
      <c r="X39" s="20"/>
      <c r="Y39" s="20" t="str">
        <f t="shared" si="4"/>
        <v/>
      </c>
      <c r="Z39" s="19"/>
      <c r="AA39" s="19"/>
      <c r="AB39" s="19" t="str">
        <f t="shared" si="5"/>
        <v/>
      </c>
      <c r="AC39" s="20"/>
      <c r="AD39" s="20"/>
      <c r="AE39" s="20" t="str">
        <f t="shared" si="6"/>
        <v/>
      </c>
      <c r="AF39" s="19">
        <v>4200</v>
      </c>
      <c r="AG39" s="19">
        <v>5002</v>
      </c>
      <c r="AH39" s="19">
        <f t="shared" si="7"/>
        <v>119.0952380952381</v>
      </c>
    </row>
    <row r="40" spans="2:34" ht="78" x14ac:dyDescent="0.25">
      <c r="B40" s="26"/>
      <c r="C40" s="4" t="s">
        <v>24</v>
      </c>
      <c r="D40" s="2" t="s">
        <v>39</v>
      </c>
      <c r="E40" s="2" t="s">
        <v>96</v>
      </c>
      <c r="F40" s="3" t="s">
        <v>39</v>
      </c>
      <c r="G40" s="3" t="s">
        <v>29</v>
      </c>
      <c r="H40" s="3" t="s">
        <v>102</v>
      </c>
      <c r="I40" s="3" t="s">
        <v>106</v>
      </c>
      <c r="J40" s="3"/>
      <c r="K40" s="21"/>
      <c r="L40" s="21"/>
      <c r="M40" s="21" t="str">
        <f t="shared" si="1"/>
        <v/>
      </c>
      <c r="N40" s="19"/>
      <c r="O40" s="19"/>
      <c r="P40" s="19" t="str">
        <f t="shared" si="8"/>
        <v/>
      </c>
      <c r="Q40" s="20"/>
      <c r="R40" s="20"/>
      <c r="S40" s="20" t="str">
        <f t="shared" si="2"/>
        <v/>
      </c>
      <c r="T40" s="19"/>
      <c r="U40" s="19"/>
      <c r="V40" s="19" t="str">
        <f t="shared" si="3"/>
        <v/>
      </c>
      <c r="W40" s="20"/>
      <c r="X40" s="20"/>
      <c r="Y40" s="20" t="str">
        <f t="shared" si="4"/>
        <v/>
      </c>
      <c r="Z40" s="19"/>
      <c r="AA40" s="19"/>
      <c r="AB40" s="19" t="str">
        <f t="shared" si="5"/>
        <v/>
      </c>
      <c r="AC40" s="20"/>
      <c r="AD40" s="20"/>
      <c r="AE40" s="20" t="str">
        <f t="shared" si="6"/>
        <v/>
      </c>
      <c r="AF40" s="19">
        <v>2196</v>
      </c>
      <c r="AG40" s="19">
        <v>1742</v>
      </c>
      <c r="AH40" s="19">
        <f t="shared" si="7"/>
        <v>79.326047358834245</v>
      </c>
    </row>
    <row r="41" spans="2:34" ht="89.25" x14ac:dyDescent="0.25">
      <c r="B41" s="26"/>
      <c r="C41" s="4" t="s">
        <v>24</v>
      </c>
      <c r="D41" s="2" t="s">
        <v>40</v>
      </c>
      <c r="E41" s="2" t="s">
        <v>97</v>
      </c>
      <c r="F41" s="3" t="s">
        <v>40</v>
      </c>
      <c r="G41" s="3" t="s">
        <v>29</v>
      </c>
      <c r="H41" s="3" t="s">
        <v>101</v>
      </c>
      <c r="I41" s="3" t="s">
        <v>107</v>
      </c>
      <c r="J41" s="3"/>
      <c r="K41" s="21"/>
      <c r="L41" s="21"/>
      <c r="M41" s="21" t="str">
        <f t="shared" si="1"/>
        <v/>
      </c>
      <c r="N41" s="19"/>
      <c r="O41" s="19"/>
      <c r="P41" s="19" t="str">
        <f t="shared" si="8"/>
        <v/>
      </c>
      <c r="Q41" s="20"/>
      <c r="R41" s="20"/>
      <c r="S41" s="20" t="str">
        <f t="shared" si="2"/>
        <v/>
      </c>
      <c r="T41" s="19"/>
      <c r="U41" s="19"/>
      <c r="V41" s="19" t="str">
        <f t="shared" si="3"/>
        <v/>
      </c>
      <c r="W41" s="20"/>
      <c r="X41" s="20"/>
      <c r="Y41" s="20" t="str">
        <f t="shared" si="4"/>
        <v/>
      </c>
      <c r="Z41" s="19"/>
      <c r="AA41" s="19"/>
      <c r="AB41" s="19" t="str">
        <f t="shared" si="5"/>
        <v/>
      </c>
      <c r="AC41" s="20"/>
      <c r="AD41" s="20"/>
      <c r="AE41" s="20" t="str">
        <f t="shared" si="6"/>
        <v/>
      </c>
      <c r="AF41" s="19">
        <v>11004</v>
      </c>
      <c r="AG41" s="19">
        <v>9047</v>
      </c>
      <c r="AH41" s="19">
        <f t="shared" si="7"/>
        <v>82.215557978916749</v>
      </c>
    </row>
    <row r="42" spans="2:34" ht="55.5" x14ac:dyDescent="0.25">
      <c r="B42" s="26"/>
      <c r="C42" s="4" t="s">
        <v>24</v>
      </c>
      <c r="D42" s="2" t="s">
        <v>41</v>
      </c>
      <c r="E42" s="2" t="s">
        <v>98</v>
      </c>
      <c r="F42" s="3" t="s">
        <v>41</v>
      </c>
      <c r="G42" s="3" t="s">
        <v>29</v>
      </c>
      <c r="H42" s="3" t="s">
        <v>103</v>
      </c>
      <c r="I42" s="3" t="s">
        <v>108</v>
      </c>
      <c r="J42" s="3"/>
      <c r="K42" s="21"/>
      <c r="L42" s="21"/>
      <c r="M42" s="21" t="str">
        <f t="shared" si="1"/>
        <v/>
      </c>
      <c r="N42" s="19"/>
      <c r="O42" s="19"/>
      <c r="P42" s="19" t="str">
        <f t="shared" si="8"/>
        <v/>
      </c>
      <c r="Q42" s="20"/>
      <c r="R42" s="20"/>
      <c r="S42" s="20" t="str">
        <f t="shared" si="2"/>
        <v/>
      </c>
      <c r="T42" s="19"/>
      <c r="U42" s="19"/>
      <c r="V42" s="19" t="str">
        <f t="shared" si="3"/>
        <v/>
      </c>
      <c r="W42" s="20"/>
      <c r="X42" s="20"/>
      <c r="Y42" s="20" t="str">
        <f t="shared" si="4"/>
        <v/>
      </c>
      <c r="Z42" s="19"/>
      <c r="AA42" s="19"/>
      <c r="AB42" s="19" t="str">
        <f t="shared" si="5"/>
        <v/>
      </c>
      <c r="AC42" s="20"/>
      <c r="AD42" s="20"/>
      <c r="AE42" s="20" t="str">
        <f t="shared" si="6"/>
        <v/>
      </c>
      <c r="AF42" s="19">
        <v>11000</v>
      </c>
      <c r="AG42" s="19">
        <v>12767</v>
      </c>
      <c r="AH42" s="19">
        <f t="shared" si="7"/>
        <v>116.06363636363636</v>
      </c>
    </row>
    <row r="43" spans="2:34" ht="66.75" x14ac:dyDescent="0.25">
      <c r="B43" s="26"/>
      <c r="C43" s="4" t="s">
        <v>24</v>
      </c>
      <c r="D43" s="2" t="s">
        <v>42</v>
      </c>
      <c r="E43" s="2" t="s">
        <v>99</v>
      </c>
      <c r="F43" s="3" t="s">
        <v>42</v>
      </c>
      <c r="G43" s="3" t="s">
        <v>29</v>
      </c>
      <c r="H43" s="3" t="s">
        <v>104</v>
      </c>
      <c r="I43" s="3" t="s">
        <v>109</v>
      </c>
      <c r="J43" s="3"/>
      <c r="K43" s="21"/>
      <c r="L43" s="21"/>
      <c r="M43" s="21" t="str">
        <f t="shared" si="1"/>
        <v/>
      </c>
      <c r="N43" s="19"/>
      <c r="O43" s="19"/>
      <c r="P43" s="19" t="str">
        <f t="shared" si="8"/>
        <v/>
      </c>
      <c r="Q43" s="20"/>
      <c r="R43" s="20"/>
      <c r="S43" s="20" t="str">
        <f t="shared" si="2"/>
        <v/>
      </c>
      <c r="T43" s="19"/>
      <c r="U43" s="19"/>
      <c r="V43" s="19" t="str">
        <f t="shared" si="3"/>
        <v/>
      </c>
      <c r="W43" s="20"/>
      <c r="X43" s="20"/>
      <c r="Y43" s="20" t="str">
        <f t="shared" si="4"/>
        <v/>
      </c>
      <c r="Z43" s="19"/>
      <c r="AA43" s="19"/>
      <c r="AB43" s="19" t="str">
        <f t="shared" si="5"/>
        <v/>
      </c>
      <c r="AC43" s="20"/>
      <c r="AD43" s="20"/>
      <c r="AE43" s="20" t="str">
        <f t="shared" si="6"/>
        <v/>
      </c>
      <c r="AF43" s="19">
        <v>8</v>
      </c>
      <c r="AG43" s="19">
        <v>8</v>
      </c>
      <c r="AH43" s="19">
        <f t="shared" si="7"/>
        <v>100</v>
      </c>
    </row>
    <row r="44" spans="2:34" ht="91.5" x14ac:dyDescent="0.25">
      <c r="B44" s="26"/>
      <c r="C44" s="4" t="s">
        <v>24</v>
      </c>
      <c r="D44" s="2" t="s">
        <v>43</v>
      </c>
      <c r="E44" s="2" t="s">
        <v>110</v>
      </c>
      <c r="F44" s="2" t="s">
        <v>43</v>
      </c>
      <c r="G44" s="2" t="s">
        <v>93</v>
      </c>
      <c r="H44" s="2" t="s">
        <v>112</v>
      </c>
      <c r="I44" s="2" t="s">
        <v>113</v>
      </c>
      <c r="J44" s="3"/>
      <c r="K44" s="21"/>
      <c r="L44" s="21"/>
      <c r="M44" s="21" t="str">
        <f t="shared" si="1"/>
        <v/>
      </c>
      <c r="N44" s="19"/>
      <c r="O44" s="19"/>
      <c r="P44" s="19" t="str">
        <f t="shared" si="8"/>
        <v/>
      </c>
      <c r="Q44" s="20"/>
      <c r="R44" s="20"/>
      <c r="S44" s="20" t="str">
        <f t="shared" si="2"/>
        <v/>
      </c>
      <c r="T44" s="19"/>
      <c r="U44" s="19"/>
      <c r="V44" s="19" t="str">
        <f t="shared" si="3"/>
        <v/>
      </c>
      <c r="W44" s="20"/>
      <c r="X44" s="20"/>
      <c r="Y44" s="20" t="str">
        <f t="shared" si="4"/>
        <v/>
      </c>
      <c r="Z44" s="19"/>
      <c r="AA44" s="19"/>
      <c r="AB44" s="19" t="str">
        <f t="shared" si="5"/>
        <v/>
      </c>
      <c r="AC44" s="20"/>
      <c r="AD44" s="20"/>
      <c r="AE44" s="20" t="str">
        <f t="shared" si="6"/>
        <v/>
      </c>
      <c r="AF44" s="19">
        <v>1099133</v>
      </c>
      <c r="AG44" s="19">
        <v>1175869</v>
      </c>
      <c r="AH44" s="19">
        <f t="shared" si="7"/>
        <v>106.98150269348659</v>
      </c>
    </row>
    <row r="45" spans="2:34" ht="46.5" customHeight="1" x14ac:dyDescent="0.25">
      <c r="B45" s="26"/>
      <c r="C45" s="4" t="s">
        <v>24</v>
      </c>
      <c r="D45" s="2" t="s">
        <v>44</v>
      </c>
      <c r="E45" s="2" t="s">
        <v>111</v>
      </c>
      <c r="F45" s="2" t="s">
        <v>44</v>
      </c>
      <c r="G45" s="2" t="s">
        <v>29</v>
      </c>
      <c r="H45" s="2" t="s">
        <v>13</v>
      </c>
      <c r="I45" s="2" t="s">
        <v>114</v>
      </c>
      <c r="J45" s="3"/>
      <c r="K45" s="21"/>
      <c r="L45" s="21"/>
      <c r="M45" s="21" t="str">
        <f t="shared" si="1"/>
        <v/>
      </c>
      <c r="N45" s="19"/>
      <c r="O45" s="19"/>
      <c r="P45" s="19" t="str">
        <f t="shared" si="8"/>
        <v/>
      </c>
      <c r="Q45" s="20"/>
      <c r="R45" s="20"/>
      <c r="S45" s="20" t="str">
        <f t="shared" si="2"/>
        <v/>
      </c>
      <c r="T45" s="19"/>
      <c r="U45" s="19"/>
      <c r="V45" s="19" t="str">
        <f t="shared" si="3"/>
        <v/>
      </c>
      <c r="W45" s="20"/>
      <c r="X45" s="20"/>
      <c r="Y45" s="20" t="str">
        <f t="shared" si="4"/>
        <v/>
      </c>
      <c r="Z45" s="19"/>
      <c r="AA45" s="19"/>
      <c r="AB45" s="19" t="str">
        <f t="shared" si="5"/>
        <v/>
      </c>
      <c r="AC45" s="20"/>
      <c r="AD45" s="20"/>
      <c r="AE45" s="20" t="str">
        <f t="shared" si="6"/>
        <v/>
      </c>
      <c r="AF45" s="19">
        <v>200</v>
      </c>
      <c r="AG45" s="19">
        <v>208</v>
      </c>
      <c r="AH45" s="19">
        <f t="shared" si="7"/>
        <v>104</v>
      </c>
    </row>
    <row r="46" spans="2:34" ht="69" x14ac:dyDescent="0.25">
      <c r="B46" s="26"/>
      <c r="C46" s="4" t="s">
        <v>24</v>
      </c>
      <c r="D46" s="2" t="s">
        <v>45</v>
      </c>
      <c r="E46" s="2" t="s">
        <v>115</v>
      </c>
      <c r="F46" s="2" t="s">
        <v>45</v>
      </c>
      <c r="G46" s="2" t="s">
        <v>29</v>
      </c>
      <c r="H46" s="2" t="s">
        <v>122</v>
      </c>
      <c r="I46" s="2" t="s">
        <v>119</v>
      </c>
      <c r="J46" s="3"/>
      <c r="K46" s="21"/>
      <c r="L46" s="21"/>
      <c r="M46" s="21" t="str">
        <f t="shared" si="1"/>
        <v/>
      </c>
      <c r="N46" s="19"/>
      <c r="O46" s="19"/>
      <c r="P46" s="19" t="str">
        <f t="shared" si="8"/>
        <v/>
      </c>
      <c r="Q46" s="20"/>
      <c r="R46" s="20"/>
      <c r="S46" s="20" t="str">
        <f t="shared" si="2"/>
        <v/>
      </c>
      <c r="T46" s="19"/>
      <c r="U46" s="19"/>
      <c r="V46" s="19" t="str">
        <f t="shared" si="3"/>
        <v/>
      </c>
      <c r="W46" s="20"/>
      <c r="X46" s="20"/>
      <c r="Y46" s="20" t="str">
        <f t="shared" si="4"/>
        <v/>
      </c>
      <c r="Z46" s="19"/>
      <c r="AA46" s="19"/>
      <c r="AB46" s="19" t="str">
        <f t="shared" si="5"/>
        <v/>
      </c>
      <c r="AC46" s="20"/>
      <c r="AD46" s="20"/>
      <c r="AE46" s="20" t="str">
        <f t="shared" si="6"/>
        <v/>
      </c>
      <c r="AF46" s="19">
        <v>600</v>
      </c>
      <c r="AG46" s="19">
        <v>462</v>
      </c>
      <c r="AH46" s="19">
        <f t="shared" si="7"/>
        <v>77</v>
      </c>
    </row>
    <row r="47" spans="2:34" ht="57.75" x14ac:dyDescent="0.25">
      <c r="B47" s="26"/>
      <c r="C47" s="4" t="s">
        <v>24</v>
      </c>
      <c r="D47" s="2" t="s">
        <v>46</v>
      </c>
      <c r="E47" s="2" t="s">
        <v>116</v>
      </c>
      <c r="F47" s="2" t="s">
        <v>46</v>
      </c>
      <c r="G47" s="2" t="s">
        <v>29</v>
      </c>
      <c r="H47" s="2" t="s">
        <v>123</v>
      </c>
      <c r="I47" s="2" t="s">
        <v>120</v>
      </c>
      <c r="J47" s="3"/>
      <c r="K47" s="21"/>
      <c r="L47" s="21"/>
      <c r="M47" s="21" t="str">
        <f t="shared" si="1"/>
        <v/>
      </c>
      <c r="N47" s="19"/>
      <c r="O47" s="19"/>
      <c r="P47" s="19" t="str">
        <f t="shared" si="8"/>
        <v/>
      </c>
      <c r="Q47" s="20"/>
      <c r="R47" s="20"/>
      <c r="S47" s="20" t="str">
        <f t="shared" si="2"/>
        <v/>
      </c>
      <c r="T47" s="19"/>
      <c r="U47" s="19"/>
      <c r="V47" s="19" t="str">
        <f t="shared" si="3"/>
        <v/>
      </c>
      <c r="W47" s="20"/>
      <c r="X47" s="20"/>
      <c r="Y47" s="20" t="str">
        <f t="shared" si="4"/>
        <v/>
      </c>
      <c r="Z47" s="19"/>
      <c r="AA47" s="19"/>
      <c r="AB47" s="19" t="str">
        <f t="shared" si="5"/>
        <v/>
      </c>
      <c r="AC47" s="20"/>
      <c r="AD47" s="20"/>
      <c r="AE47" s="20" t="str">
        <f t="shared" si="6"/>
        <v/>
      </c>
      <c r="AF47" s="19">
        <v>110</v>
      </c>
      <c r="AG47" s="19">
        <v>120</v>
      </c>
      <c r="AH47" s="19">
        <f t="shared" si="7"/>
        <v>109.09090909090908</v>
      </c>
    </row>
    <row r="48" spans="2:34" ht="91.5" x14ac:dyDescent="0.25">
      <c r="B48" s="26"/>
      <c r="C48" s="4" t="s">
        <v>24</v>
      </c>
      <c r="D48" s="2" t="s">
        <v>47</v>
      </c>
      <c r="E48" s="2" t="s">
        <v>117</v>
      </c>
      <c r="F48" s="2" t="s">
        <v>118</v>
      </c>
      <c r="G48" s="2" t="s">
        <v>29</v>
      </c>
      <c r="H48" s="2" t="s">
        <v>101</v>
      </c>
      <c r="I48" s="2" t="s">
        <v>121</v>
      </c>
      <c r="J48" s="3"/>
      <c r="K48" s="21"/>
      <c r="L48" s="21"/>
      <c r="M48" s="21" t="str">
        <f t="shared" si="1"/>
        <v/>
      </c>
      <c r="N48" s="19"/>
      <c r="O48" s="19"/>
      <c r="P48" s="19" t="str">
        <f t="shared" si="8"/>
        <v/>
      </c>
      <c r="Q48" s="20"/>
      <c r="R48" s="20"/>
      <c r="S48" s="20" t="str">
        <f t="shared" si="2"/>
        <v/>
      </c>
      <c r="T48" s="19"/>
      <c r="U48" s="19"/>
      <c r="V48" s="19" t="str">
        <f t="shared" si="3"/>
        <v/>
      </c>
      <c r="W48" s="20"/>
      <c r="X48" s="20"/>
      <c r="Y48" s="20" t="str">
        <f t="shared" si="4"/>
        <v/>
      </c>
      <c r="Z48" s="19"/>
      <c r="AA48" s="19"/>
      <c r="AB48" s="19" t="str">
        <f t="shared" si="5"/>
        <v/>
      </c>
      <c r="AC48" s="20"/>
      <c r="AD48" s="20"/>
      <c r="AE48" s="20" t="str">
        <f t="shared" si="6"/>
        <v/>
      </c>
      <c r="AF48" s="19">
        <v>295</v>
      </c>
      <c r="AG48" s="19">
        <v>279</v>
      </c>
      <c r="AH48" s="19">
        <f t="shared" si="7"/>
        <v>94.576271186440678</v>
      </c>
    </row>
    <row r="49" spans="2:34" ht="69" x14ac:dyDescent="0.25">
      <c r="B49" s="26"/>
      <c r="C49" s="4" t="s">
        <v>24</v>
      </c>
      <c r="D49" s="2" t="s">
        <v>48</v>
      </c>
      <c r="E49" s="2" t="s">
        <v>124</v>
      </c>
      <c r="F49" s="2" t="s">
        <v>48</v>
      </c>
      <c r="G49" s="2" t="s">
        <v>29</v>
      </c>
      <c r="H49" s="2" t="s">
        <v>126</v>
      </c>
      <c r="I49" s="2" t="s">
        <v>125</v>
      </c>
      <c r="J49" s="3"/>
      <c r="K49" s="21"/>
      <c r="L49" s="21"/>
      <c r="M49" s="21" t="str">
        <f t="shared" si="1"/>
        <v/>
      </c>
      <c r="N49" s="19"/>
      <c r="O49" s="19"/>
      <c r="P49" s="19" t="str">
        <f t="shared" si="8"/>
        <v/>
      </c>
      <c r="Q49" s="20"/>
      <c r="R49" s="20"/>
      <c r="S49" s="20" t="str">
        <f t="shared" si="2"/>
        <v/>
      </c>
      <c r="T49" s="19"/>
      <c r="U49" s="19"/>
      <c r="V49" s="19" t="str">
        <f t="shared" si="3"/>
        <v/>
      </c>
      <c r="W49" s="20"/>
      <c r="X49" s="20"/>
      <c r="Y49" s="20" t="str">
        <f t="shared" si="4"/>
        <v/>
      </c>
      <c r="Z49" s="19"/>
      <c r="AA49" s="19"/>
      <c r="AB49" s="19" t="str">
        <f t="shared" si="5"/>
        <v/>
      </c>
      <c r="AC49" s="20"/>
      <c r="AD49" s="20"/>
      <c r="AE49" s="20" t="str">
        <f t="shared" si="6"/>
        <v/>
      </c>
      <c r="AF49" s="19">
        <v>100</v>
      </c>
      <c r="AG49" s="19">
        <v>0</v>
      </c>
      <c r="AH49" s="19">
        <v>0</v>
      </c>
    </row>
    <row r="50" spans="2:34" ht="126.75" customHeight="1" x14ac:dyDescent="0.25">
      <c r="B50" s="26"/>
      <c r="C50" s="4" t="s">
        <v>50</v>
      </c>
      <c r="D50" s="2" t="s">
        <v>49</v>
      </c>
      <c r="E50" s="2" t="s">
        <v>127</v>
      </c>
      <c r="F50" s="2" t="s">
        <v>128</v>
      </c>
      <c r="G50" s="2" t="s">
        <v>29</v>
      </c>
      <c r="H50" s="2" t="s">
        <v>13</v>
      </c>
      <c r="I50" s="2" t="s">
        <v>129</v>
      </c>
      <c r="J50" s="3"/>
      <c r="K50" s="21"/>
      <c r="L50" s="21"/>
      <c r="M50" s="21" t="str">
        <f t="shared" si="1"/>
        <v/>
      </c>
      <c r="N50" s="19"/>
      <c r="O50" s="19"/>
      <c r="P50" s="19" t="str">
        <f t="shared" si="8"/>
        <v/>
      </c>
      <c r="Q50" s="20"/>
      <c r="R50" s="20"/>
      <c r="S50" s="20" t="str">
        <f t="shared" si="2"/>
        <v/>
      </c>
      <c r="T50" s="19"/>
      <c r="U50" s="19"/>
      <c r="V50" s="19" t="str">
        <f t="shared" si="3"/>
        <v/>
      </c>
      <c r="W50" s="20"/>
      <c r="X50" s="20"/>
      <c r="Y50" s="20" t="str">
        <f t="shared" si="4"/>
        <v/>
      </c>
      <c r="Z50" s="19"/>
      <c r="AA50" s="19"/>
      <c r="AB50" s="19" t="str">
        <f t="shared" si="5"/>
        <v/>
      </c>
      <c r="AC50" s="20"/>
      <c r="AD50" s="20"/>
      <c r="AE50" s="20" t="str">
        <f t="shared" si="6"/>
        <v/>
      </c>
      <c r="AF50" s="19">
        <v>20</v>
      </c>
      <c r="AG50" s="19">
        <v>14</v>
      </c>
      <c r="AH50" s="19">
        <f t="shared" si="7"/>
        <v>70</v>
      </c>
    </row>
    <row r="51" spans="2:34" ht="102.75" x14ac:dyDescent="0.25">
      <c r="B51" s="26"/>
      <c r="C51" s="4" t="s">
        <v>50</v>
      </c>
      <c r="D51" s="2" t="s">
        <v>51</v>
      </c>
      <c r="E51" s="2" t="s">
        <v>130</v>
      </c>
      <c r="F51" s="2" t="s">
        <v>51</v>
      </c>
      <c r="G51" s="2" t="s">
        <v>29</v>
      </c>
      <c r="H51" s="2" t="s">
        <v>132</v>
      </c>
      <c r="I51" s="2" t="s">
        <v>131</v>
      </c>
      <c r="J51" s="3"/>
      <c r="K51" s="21"/>
      <c r="L51" s="21"/>
      <c r="M51" s="21" t="str">
        <f t="shared" si="1"/>
        <v/>
      </c>
      <c r="N51" s="19"/>
      <c r="O51" s="19"/>
      <c r="P51" s="19" t="str">
        <f t="shared" si="8"/>
        <v/>
      </c>
      <c r="Q51" s="20"/>
      <c r="R51" s="20"/>
      <c r="S51" s="20" t="str">
        <f t="shared" si="2"/>
        <v/>
      </c>
      <c r="T51" s="19"/>
      <c r="U51" s="19"/>
      <c r="V51" s="19" t="str">
        <f t="shared" si="3"/>
        <v/>
      </c>
      <c r="W51" s="20"/>
      <c r="X51" s="20"/>
      <c r="Y51" s="20" t="str">
        <f t="shared" si="4"/>
        <v/>
      </c>
      <c r="Z51" s="19"/>
      <c r="AA51" s="19"/>
      <c r="AB51" s="19" t="str">
        <f t="shared" si="5"/>
        <v/>
      </c>
      <c r="AC51" s="20"/>
      <c r="AD51" s="20"/>
      <c r="AE51" s="20" t="str">
        <f t="shared" si="6"/>
        <v/>
      </c>
      <c r="AF51" s="19">
        <v>20</v>
      </c>
      <c r="AG51" s="19">
        <v>20</v>
      </c>
      <c r="AH51" s="19">
        <f t="shared" si="7"/>
        <v>100</v>
      </c>
    </row>
    <row r="52" spans="2:34" ht="80.25" x14ac:dyDescent="0.25">
      <c r="B52" s="26"/>
      <c r="C52" s="4" t="s">
        <v>50</v>
      </c>
      <c r="D52" s="2" t="s">
        <v>52</v>
      </c>
      <c r="E52" s="2" t="s">
        <v>133</v>
      </c>
      <c r="F52" s="2" t="s">
        <v>52</v>
      </c>
      <c r="G52" s="2" t="s">
        <v>29</v>
      </c>
      <c r="H52" s="2" t="s">
        <v>135</v>
      </c>
      <c r="I52" s="2" t="s">
        <v>134</v>
      </c>
      <c r="J52" s="3"/>
      <c r="K52" s="21"/>
      <c r="L52" s="21"/>
      <c r="M52" s="21" t="str">
        <f t="shared" si="1"/>
        <v/>
      </c>
      <c r="N52" s="19"/>
      <c r="O52" s="19"/>
      <c r="P52" s="19" t="str">
        <f t="shared" si="8"/>
        <v/>
      </c>
      <c r="Q52" s="20"/>
      <c r="R52" s="20"/>
      <c r="S52" s="20" t="str">
        <f t="shared" si="2"/>
        <v/>
      </c>
      <c r="T52" s="19"/>
      <c r="U52" s="19"/>
      <c r="V52" s="19" t="str">
        <f t="shared" si="3"/>
        <v/>
      </c>
      <c r="W52" s="20"/>
      <c r="X52" s="20"/>
      <c r="Y52" s="20" t="str">
        <f t="shared" si="4"/>
        <v/>
      </c>
      <c r="Z52" s="19"/>
      <c r="AA52" s="19"/>
      <c r="AB52" s="19" t="str">
        <f t="shared" si="5"/>
        <v/>
      </c>
      <c r="AC52" s="20"/>
      <c r="AD52" s="20"/>
      <c r="AE52" s="20" t="str">
        <f t="shared" si="6"/>
        <v/>
      </c>
      <c r="AF52" s="19">
        <v>20</v>
      </c>
      <c r="AG52" s="19">
        <v>20</v>
      </c>
      <c r="AH52" s="19">
        <f t="shared" si="7"/>
        <v>100</v>
      </c>
    </row>
    <row r="53" spans="2:34" ht="91.5" x14ac:dyDescent="0.25">
      <c r="B53" s="27"/>
      <c r="C53" s="4" t="s">
        <v>50</v>
      </c>
      <c r="D53" s="2" t="s">
        <v>53</v>
      </c>
      <c r="E53" s="2" t="s">
        <v>136</v>
      </c>
      <c r="F53" s="2" t="s">
        <v>53</v>
      </c>
      <c r="G53" s="2" t="s">
        <v>29</v>
      </c>
      <c r="H53" s="2" t="s">
        <v>13</v>
      </c>
      <c r="I53" s="2" t="s">
        <v>137</v>
      </c>
      <c r="J53" s="3"/>
      <c r="K53" s="21"/>
      <c r="L53" s="21"/>
      <c r="M53" s="21" t="str">
        <f t="shared" si="1"/>
        <v/>
      </c>
      <c r="N53" s="19"/>
      <c r="O53" s="19"/>
      <c r="P53" s="19" t="str">
        <f t="shared" si="8"/>
        <v/>
      </c>
      <c r="Q53" s="20"/>
      <c r="R53" s="20"/>
      <c r="S53" s="20" t="str">
        <f t="shared" si="2"/>
        <v/>
      </c>
      <c r="T53" s="19"/>
      <c r="U53" s="19"/>
      <c r="V53" s="19" t="str">
        <f t="shared" si="3"/>
        <v/>
      </c>
      <c r="W53" s="20"/>
      <c r="X53" s="20"/>
      <c r="Y53" s="20" t="str">
        <f t="shared" si="4"/>
        <v/>
      </c>
      <c r="Z53" s="19"/>
      <c r="AA53" s="19"/>
      <c r="AB53" s="19" t="str">
        <f t="shared" si="5"/>
        <v/>
      </c>
      <c r="AC53" s="20"/>
      <c r="AD53" s="20"/>
      <c r="AE53" s="20" t="str">
        <f t="shared" si="6"/>
        <v/>
      </c>
      <c r="AF53" s="19">
        <v>20</v>
      </c>
      <c r="AG53" s="19">
        <v>20</v>
      </c>
      <c r="AH53" s="19">
        <f t="shared" si="7"/>
        <v>100</v>
      </c>
    </row>
    <row r="54" spans="2:34" ht="36" customHeight="1" x14ac:dyDescent="0.25">
      <c r="B54" s="7" t="s">
        <v>76</v>
      </c>
      <c r="C54" s="1"/>
    </row>
    <row r="55" spans="2:34" s="7" customFormat="1" ht="36" customHeight="1" x14ac:dyDescent="0.25">
      <c r="B55" s="7" t="s">
        <v>140</v>
      </c>
    </row>
    <row r="56" spans="2:34" s="10" customFormat="1" ht="36" customHeight="1" x14ac:dyDescent="0.35"/>
    <row r="57" spans="2:34" s="10" customFormat="1" ht="36" customHeight="1" x14ac:dyDescent="0.35"/>
    <row r="58" spans="2:34" s="10" customFormat="1" ht="21" x14ac:dyDescent="0.35"/>
    <row r="59" spans="2:34" s="10" customFormat="1" ht="21" x14ac:dyDescent="0.35"/>
    <row r="60" spans="2:34" s="10" customFormat="1" ht="21" x14ac:dyDescent="0.35"/>
    <row r="61" spans="2:34" s="10" customFormat="1" ht="21" x14ac:dyDescent="0.35"/>
    <row r="62" spans="2:34" s="10" customFormat="1" ht="21" x14ac:dyDescent="0.35"/>
    <row r="63" spans="2:34" s="10" customFormat="1" ht="21" x14ac:dyDescent="0.35"/>
    <row r="64" spans="2:34" s="10" customFormat="1" ht="21" x14ac:dyDescent="0.35"/>
    <row r="65" s="10" customFormat="1" ht="21" x14ac:dyDescent="0.35"/>
  </sheetData>
  <sheetProtection password="CE2E" sheet="1" objects="1" scenarios="1"/>
  <mergeCells count="26">
    <mergeCell ref="AC10:AE10"/>
    <mergeCell ref="J10:J11"/>
    <mergeCell ref="AF10:AH10"/>
    <mergeCell ref="N10:P10"/>
    <mergeCell ref="Q10:S10"/>
    <mergeCell ref="T10:V10"/>
    <mergeCell ref="W10:Y10"/>
    <mergeCell ref="Z10:AB10"/>
    <mergeCell ref="K10:M10"/>
    <mergeCell ref="B6:C6"/>
    <mergeCell ref="B7:C7"/>
    <mergeCell ref="B10:B11"/>
    <mergeCell ref="I10:I11"/>
    <mergeCell ref="C10:C11"/>
    <mergeCell ref="D10:D11"/>
    <mergeCell ref="E10:E11"/>
    <mergeCell ref="F10:F11"/>
    <mergeCell ref="G10:G11"/>
    <mergeCell ref="D6:K6"/>
    <mergeCell ref="D7:K7"/>
    <mergeCell ref="H10:H11"/>
    <mergeCell ref="B32:B35"/>
    <mergeCell ref="B36:B53"/>
    <mergeCell ref="B13:B19"/>
    <mergeCell ref="B21:B24"/>
    <mergeCell ref="B25:B30"/>
  </mergeCells>
  <pageMargins left="0.25" right="0.25" top="0.75" bottom="0.75" header="0.3" footer="0.3"/>
  <pageSetup paperSize="5" scale="25" orientation="landscape" r:id="rId1"/>
  <rowBreaks count="1" manualBreakCount="1">
    <brk id="30"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E003</vt:lpstr>
      <vt:lpstr>'E003'!Área_de_impresión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2015-04-20T17:25:23Z</cp:lastPrinted>
  <dcterms:created xsi:type="dcterms:W3CDTF">2014-07-10T00:25:36Z</dcterms:created>
  <dcterms:modified xsi:type="dcterms:W3CDTF">2015-04-28T19:10:27Z</dcterms:modified>
</cp:coreProperties>
</file>