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n\Desktop\Fais\Cálculo 2017\Resultados\"/>
    </mc:Choice>
  </mc:AlternateContent>
  <bookViews>
    <workbookView xWindow="0" yWindow="0" windowWidth="7500" windowHeight="13335" tabRatio="525"/>
  </bookViews>
  <sheets>
    <sheet name="PEF_2017" sheetId="12" r:id="rId1"/>
    <sheet name="F_IV_V" sheetId="13" r:id="rId2"/>
    <sheet name="fismdf_17" sheetId="14" r:id="rId3"/>
  </sheets>
  <calcPr calcId="162913"/>
</workbook>
</file>

<file path=xl/calcChain.xml><?xml version="1.0" encoding="utf-8"?>
<calcChain xmlns="http://schemas.openxmlformats.org/spreadsheetml/2006/main">
  <c r="M29" i="13" l="1"/>
  <c r="M31" i="13"/>
  <c r="M33" i="13"/>
  <c r="M35" i="13"/>
  <c r="O35" i="13" s="1"/>
  <c r="N5" i="13"/>
  <c r="J6" i="13"/>
  <c r="M6" i="13" s="1"/>
  <c r="K6" i="13"/>
  <c r="J7" i="13"/>
  <c r="M7" i="13" s="1"/>
  <c r="K7" i="13"/>
  <c r="J8" i="13"/>
  <c r="K8" i="13"/>
  <c r="J9" i="13"/>
  <c r="M9" i="13" s="1"/>
  <c r="K9" i="13"/>
  <c r="J10" i="13"/>
  <c r="M10" i="13" s="1"/>
  <c r="K10" i="13"/>
  <c r="J11" i="13"/>
  <c r="M11" i="13" s="1"/>
  <c r="K11" i="13"/>
  <c r="J12" i="13"/>
  <c r="M12" i="13" s="1"/>
  <c r="K12" i="13"/>
  <c r="J13" i="13"/>
  <c r="K13" i="13"/>
  <c r="J14" i="13"/>
  <c r="M14" i="13" s="1"/>
  <c r="K14" i="13"/>
  <c r="J15" i="13"/>
  <c r="K15" i="13"/>
  <c r="J16" i="13"/>
  <c r="M16" i="13" s="1"/>
  <c r="K16" i="13"/>
  <c r="J17" i="13"/>
  <c r="K17" i="13"/>
  <c r="J18" i="13"/>
  <c r="K18" i="13"/>
  <c r="J19" i="13"/>
  <c r="M19" i="13" s="1"/>
  <c r="K19" i="13"/>
  <c r="J20" i="13"/>
  <c r="M20" i="13" s="1"/>
  <c r="K20" i="13"/>
  <c r="J21" i="13"/>
  <c r="K21" i="13"/>
  <c r="J22" i="13"/>
  <c r="K22" i="13"/>
  <c r="J23" i="13"/>
  <c r="K23" i="13"/>
  <c r="J24" i="13"/>
  <c r="M24" i="13" s="1"/>
  <c r="K24" i="13"/>
  <c r="J25" i="13"/>
  <c r="K25" i="13"/>
  <c r="J26" i="13"/>
  <c r="M26" i="13" s="1"/>
  <c r="K26" i="13"/>
  <c r="J27" i="13"/>
  <c r="K27" i="13"/>
  <c r="J28" i="13"/>
  <c r="M28" i="13" s="1"/>
  <c r="K28" i="13"/>
  <c r="J29" i="13"/>
  <c r="L29" i="13" s="1"/>
  <c r="K29" i="13"/>
  <c r="J30" i="13"/>
  <c r="L30" i="13" s="1"/>
  <c r="K30" i="13"/>
  <c r="J31" i="13"/>
  <c r="L31" i="13" s="1"/>
  <c r="K31" i="13"/>
  <c r="J32" i="13"/>
  <c r="L32" i="13" s="1"/>
  <c r="K32" i="13"/>
  <c r="J33" i="13"/>
  <c r="L33" i="13" s="1"/>
  <c r="K33" i="13"/>
  <c r="J34" i="13"/>
  <c r="M34" i="13" s="1"/>
  <c r="O34" i="13" s="1"/>
  <c r="K34" i="13"/>
  <c r="J35" i="13"/>
  <c r="L35" i="13" s="1"/>
  <c r="K35" i="13"/>
  <c r="J36" i="13"/>
  <c r="M36" i="13" s="1"/>
  <c r="K36" i="13"/>
  <c r="K5" i="13"/>
  <c r="J5" i="13"/>
  <c r="L11" i="13"/>
  <c r="L19" i="13"/>
  <c r="L36" i="13"/>
  <c r="L24" i="13"/>
  <c r="L20" i="13"/>
  <c r="L14" i="13"/>
  <c r="L9" i="13"/>
  <c r="L7" i="13"/>
  <c r="G6" i="13"/>
  <c r="H6" i="13"/>
  <c r="N6" i="13" s="1"/>
  <c r="G7" i="13"/>
  <c r="H7" i="13"/>
  <c r="N7" i="13" s="1"/>
  <c r="O7" i="13" s="1"/>
  <c r="G8" i="13"/>
  <c r="H8" i="13"/>
  <c r="G9" i="13"/>
  <c r="H9" i="13"/>
  <c r="N9" i="13" s="1"/>
  <c r="G10" i="13"/>
  <c r="H10" i="13"/>
  <c r="G11" i="13"/>
  <c r="H11" i="13"/>
  <c r="N11" i="13" s="1"/>
  <c r="G12" i="13"/>
  <c r="H12" i="13"/>
  <c r="G13" i="13"/>
  <c r="H13" i="13"/>
  <c r="N13" i="13" s="1"/>
  <c r="G14" i="13"/>
  <c r="H14" i="13"/>
  <c r="G15" i="13"/>
  <c r="H15" i="13"/>
  <c r="N15" i="13" s="1"/>
  <c r="G16" i="13"/>
  <c r="H16" i="13"/>
  <c r="G17" i="13"/>
  <c r="H17" i="13"/>
  <c r="N17" i="13" s="1"/>
  <c r="G18" i="13"/>
  <c r="H18" i="13"/>
  <c r="G19" i="13"/>
  <c r="H19" i="13"/>
  <c r="N19" i="13" s="1"/>
  <c r="G20" i="13"/>
  <c r="H20" i="13"/>
  <c r="G21" i="13"/>
  <c r="H21" i="13"/>
  <c r="N21" i="13" s="1"/>
  <c r="G22" i="13"/>
  <c r="H22" i="13"/>
  <c r="N22" i="13" s="1"/>
  <c r="G23" i="13"/>
  <c r="H23" i="13"/>
  <c r="N23" i="13" s="1"/>
  <c r="G24" i="13"/>
  <c r="H24" i="13"/>
  <c r="N24" i="13" s="1"/>
  <c r="O24" i="13" s="1"/>
  <c r="G25" i="13"/>
  <c r="H25" i="13"/>
  <c r="N25" i="13" s="1"/>
  <c r="G26" i="13"/>
  <c r="H26" i="13"/>
  <c r="N26" i="13" s="1"/>
  <c r="G27" i="13"/>
  <c r="H27" i="13"/>
  <c r="N27" i="13" s="1"/>
  <c r="G28" i="13"/>
  <c r="H28" i="13"/>
  <c r="N28" i="13" s="1"/>
  <c r="O28" i="13" s="1"/>
  <c r="G29" i="13"/>
  <c r="H29" i="13"/>
  <c r="N29" i="13" s="1"/>
  <c r="G30" i="13"/>
  <c r="H30" i="13"/>
  <c r="N30" i="13" s="1"/>
  <c r="G31" i="13"/>
  <c r="H31" i="13"/>
  <c r="N31" i="13" s="1"/>
  <c r="O31" i="13" s="1"/>
  <c r="G32" i="13"/>
  <c r="H32" i="13"/>
  <c r="G33" i="13"/>
  <c r="H33" i="13"/>
  <c r="N33" i="13" s="1"/>
  <c r="G34" i="13"/>
  <c r="H34" i="13"/>
  <c r="N34" i="13" s="1"/>
  <c r="G35" i="13"/>
  <c r="H35" i="13"/>
  <c r="N35" i="13" s="1"/>
  <c r="G36" i="13"/>
  <c r="H36" i="13"/>
  <c r="H5" i="13"/>
  <c r="G5" i="13"/>
  <c r="M5" i="13" s="1"/>
  <c r="F37" i="13"/>
  <c r="D37" i="13"/>
  <c r="C37" i="13"/>
  <c r="I28" i="13"/>
  <c r="I11" i="13"/>
  <c r="H38" i="12"/>
  <c r="G38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5" i="12"/>
  <c r="I36" i="13" l="1"/>
  <c r="N36" i="13"/>
  <c r="O36" i="13" s="1"/>
  <c r="I32" i="13"/>
  <c r="N32" i="13"/>
  <c r="N20" i="13"/>
  <c r="O20" i="13" s="1"/>
  <c r="I20" i="13"/>
  <c r="I18" i="13"/>
  <c r="N18" i="13"/>
  <c r="I16" i="13"/>
  <c r="N16" i="13"/>
  <c r="I14" i="13"/>
  <c r="N14" i="13"/>
  <c r="N12" i="13"/>
  <c r="O12" i="13" s="1"/>
  <c r="I12" i="13"/>
  <c r="I10" i="13"/>
  <c r="N10" i="13"/>
  <c r="O10" i="13" s="1"/>
  <c r="N8" i="13"/>
  <c r="I8" i="13"/>
  <c r="N37" i="13"/>
  <c r="O33" i="13"/>
  <c r="O29" i="13"/>
  <c r="I6" i="13"/>
  <c r="I17" i="13"/>
  <c r="L27" i="13"/>
  <c r="M27" i="13"/>
  <c r="O27" i="13" s="1"/>
  <c r="O26" i="13"/>
  <c r="L25" i="13"/>
  <c r="M25" i="13"/>
  <c r="O25" i="13" s="1"/>
  <c r="L23" i="13"/>
  <c r="M23" i="13"/>
  <c r="O23" i="13" s="1"/>
  <c r="L22" i="13"/>
  <c r="M22" i="13"/>
  <c r="O22" i="13" s="1"/>
  <c r="L21" i="13"/>
  <c r="M21" i="13"/>
  <c r="O21" i="13" s="1"/>
  <c r="O19" i="13"/>
  <c r="L18" i="13"/>
  <c r="M18" i="13"/>
  <c r="O18" i="13" s="1"/>
  <c r="L17" i="13"/>
  <c r="M17" i="13"/>
  <c r="O17" i="13" s="1"/>
  <c r="O16" i="13"/>
  <c r="L15" i="13"/>
  <c r="M15" i="13"/>
  <c r="O15" i="13" s="1"/>
  <c r="O14" i="13"/>
  <c r="L13" i="13"/>
  <c r="M13" i="13"/>
  <c r="O13" i="13" s="1"/>
  <c r="O11" i="13"/>
  <c r="O9" i="13"/>
  <c r="L8" i="13"/>
  <c r="M8" i="13"/>
  <c r="O6" i="13"/>
  <c r="M32" i="13"/>
  <c r="M30" i="13"/>
  <c r="O30" i="13" s="1"/>
  <c r="I25" i="13"/>
  <c r="I23" i="13"/>
  <c r="I21" i="13"/>
  <c r="I15" i="13"/>
  <c r="I7" i="13"/>
  <c r="L34" i="13"/>
  <c r="L26" i="13"/>
  <c r="L12" i="13"/>
  <c r="L10" i="13"/>
  <c r="L6" i="13"/>
  <c r="O5" i="13"/>
  <c r="K37" i="13"/>
  <c r="L28" i="13"/>
  <c r="L16" i="13"/>
  <c r="J37" i="13"/>
  <c r="L5" i="13"/>
  <c r="I35" i="13"/>
  <c r="I31" i="13"/>
  <c r="I27" i="13"/>
  <c r="I19" i="13"/>
  <c r="I13" i="13"/>
  <c r="I9" i="13"/>
  <c r="I24" i="13"/>
  <c r="H37" i="13"/>
  <c r="I33" i="13"/>
  <c r="I29" i="13"/>
  <c r="G37" i="13"/>
  <c r="I34" i="13"/>
  <c r="I30" i="13"/>
  <c r="I26" i="13"/>
  <c r="I22" i="13"/>
  <c r="I5" i="13"/>
  <c r="K14" i="12"/>
  <c r="K9" i="12"/>
  <c r="K15" i="12"/>
  <c r="I38" i="12"/>
  <c r="K30" i="12" s="1"/>
  <c r="D38" i="12"/>
  <c r="C38" i="12"/>
  <c r="M37" i="13" l="1"/>
  <c r="K24" i="12"/>
  <c r="K33" i="12"/>
  <c r="O8" i="13"/>
  <c r="O37" i="13" s="1"/>
  <c r="O32" i="13"/>
  <c r="L37" i="13"/>
  <c r="I37" i="13"/>
  <c r="K27" i="12"/>
  <c r="K31" i="12"/>
  <c r="K17" i="12"/>
  <c r="K23" i="12"/>
  <c r="K13" i="12"/>
  <c r="K19" i="12"/>
  <c r="K35" i="12"/>
  <c r="K8" i="12"/>
  <c r="K12" i="12"/>
  <c r="K28" i="12"/>
  <c r="K21" i="12"/>
  <c r="K37" i="12"/>
  <c r="K18" i="12"/>
  <c r="K34" i="12"/>
  <c r="K7" i="12"/>
  <c r="K16" i="12"/>
  <c r="K32" i="12"/>
  <c r="K25" i="12"/>
  <c r="K6" i="12"/>
  <c r="K22" i="12"/>
  <c r="K5" i="12"/>
  <c r="K11" i="12"/>
  <c r="K20" i="12"/>
  <c r="K36" i="12"/>
  <c r="K29" i="12"/>
  <c r="K10" i="12"/>
  <c r="K26" i="12"/>
  <c r="K38" i="12" l="1"/>
  <c r="F38" i="12"/>
</calcChain>
</file>

<file path=xl/sharedStrings.xml><?xml version="1.0" encoding="utf-8"?>
<sst xmlns="http://schemas.openxmlformats.org/spreadsheetml/2006/main" count="9957" uniqueCount="4856">
  <si>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</si>
  <si>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</si>
  <si>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</si>
  <si>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</si>
  <si>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</si>
  <si>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</si>
  <si>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</si>
  <si>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</si>
  <si>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</si>
  <si>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</si>
  <si>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</si>
  <si>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</si>
  <si>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</si>
  <si>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</si>
  <si>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</si>
  <si>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</si>
  <si>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</si>
  <si>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</si>
  <si>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</si>
  <si>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</si>
  <si>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</si>
  <si>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</si>
  <si>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</si>
  <si>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</si>
  <si>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</si>
  <si>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</si>
  <si>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</si>
  <si>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</si>
  <si>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</si>
  <si>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</si>
  <si>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</si>
  <si>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FISE</t>
  </si>
  <si>
    <t>FISMDF</t>
  </si>
  <si>
    <t>FAIS</t>
  </si>
  <si>
    <t>Distrito Federal*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</si>
  <si>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</si>
  <si>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</si>
  <si>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</si>
  <si>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</si>
  <si>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</si>
  <si>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</si>
  <si>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</si>
  <si>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</si>
  <si>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</si>
  <si>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</si>
  <si>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</si>
  <si>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</si>
  <si>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</si>
  <si>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</si>
  <si>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</si>
  <si>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</si>
  <si>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</si>
  <si>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</si>
  <si>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</si>
  <si>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</si>
  <si>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</si>
  <si>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</si>
  <si>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</si>
  <si>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</si>
  <si>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</si>
  <si>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</si>
  <si>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</si>
  <si>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</si>
  <si>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</si>
  <si>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</si>
  <si>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</si>
  <si>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</si>
  <si>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</si>
  <si>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</si>
  <si>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</si>
  <si>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</si>
  <si>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</si>
  <si>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</si>
  <si>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</si>
  <si>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</si>
  <si>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</si>
  <si>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</si>
  <si>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</si>
  <si>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</si>
  <si>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</si>
  <si>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</si>
  <si>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</si>
  <si>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</si>
  <si>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</si>
  <si>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</si>
  <si>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</si>
  <si>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</si>
  <si>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</si>
  <si>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</si>
  <si>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</si>
  <si>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</si>
  <si>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</si>
  <si>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</si>
  <si>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</si>
  <si>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</si>
  <si>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</si>
  <si>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</si>
  <si>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</si>
  <si>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</si>
  <si>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</si>
  <si>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</si>
  <si>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</si>
  <si>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</si>
  <si>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</si>
  <si>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</si>
  <si>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</si>
  <si>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</si>
  <si>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</si>
  <si>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</si>
  <si>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</si>
  <si>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</si>
  <si>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</si>
  <si>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</si>
  <si>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</si>
  <si>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</si>
  <si>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</si>
  <si>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</si>
  <si>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</si>
  <si>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</si>
  <si>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</si>
  <si>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</si>
  <si>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</si>
  <si>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</si>
  <si>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</si>
  <si>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</si>
  <si>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</si>
  <si>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</si>
  <si>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</si>
  <si>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</si>
  <si>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</si>
  <si>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</si>
  <si>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</si>
  <si>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</si>
  <si>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</si>
  <si>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</si>
  <si>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</si>
  <si>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</si>
  <si>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</si>
  <si>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</si>
  <si>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</si>
  <si>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</si>
  <si>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</si>
  <si>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</si>
  <si>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</si>
  <si>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</si>
  <si>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</si>
  <si>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</si>
  <si>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</si>
  <si>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</si>
  <si>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</si>
  <si>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</si>
  <si>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</si>
  <si>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</si>
  <si>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</si>
  <si>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</si>
  <si>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</si>
  <si>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</si>
  <si>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</si>
  <si>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</si>
  <si>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</si>
  <si>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</si>
  <si>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</si>
  <si>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</si>
  <si>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</si>
  <si>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</si>
  <si>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</si>
  <si>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</si>
  <si>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</si>
  <si>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</si>
  <si>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</si>
  <si>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</si>
  <si>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</si>
  <si>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</si>
  <si>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</si>
  <si>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</si>
  <si>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</si>
  <si>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</si>
  <si>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</si>
  <si>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</si>
  <si>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</si>
  <si>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</si>
  <si>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</si>
  <si>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</si>
  <si>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</si>
  <si>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</si>
  <si>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</si>
  <si>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</si>
  <si>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</si>
  <si>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</si>
  <si>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</si>
  <si>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</si>
  <si>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</si>
  <si>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</si>
  <si>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</si>
  <si>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</si>
  <si>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</si>
  <si>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</si>
  <si>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</si>
  <si>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</si>
  <si>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</si>
  <si>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</si>
  <si>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</si>
  <si>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</si>
  <si>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</si>
  <si>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</si>
  <si>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</si>
  <si>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</si>
  <si>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</si>
  <si>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</si>
  <si>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</si>
  <si>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</si>
  <si>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</si>
  <si>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</si>
  <si>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</si>
  <si>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</si>
  <si>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</si>
  <si>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</si>
  <si>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</si>
  <si>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</si>
  <si>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</si>
  <si>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</si>
  <si>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</si>
  <si>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</si>
  <si>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</si>
  <si>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</si>
  <si>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</si>
  <si>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</si>
  <si>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</si>
  <si>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</si>
  <si>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</si>
  <si>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</si>
  <si>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</si>
  <si>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</si>
  <si>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</si>
  <si>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</si>
  <si>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</si>
  <si>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</si>
  <si>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</si>
  <si>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</si>
  <si>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</si>
  <si>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</si>
  <si>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</si>
  <si>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</si>
  <si>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</si>
  <si>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</si>
  <si>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</si>
  <si>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</si>
  <si>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</si>
  <si>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</si>
  <si>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</si>
  <si>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</si>
  <si>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</si>
  <si>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</si>
  <si>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</si>
  <si>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</si>
  <si>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</si>
  <si>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</si>
  <si>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Belisario Domínguez</t>
  </si>
  <si>
    <t>Emiliano Zapata</t>
  </si>
  <si>
    <t>Mezcalapa</t>
  </si>
  <si>
    <t>El Parral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</si>
  <si>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</si>
  <si>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</si>
  <si>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</si>
  <si>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</si>
  <si>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</si>
  <si>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</si>
  <si>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</si>
  <si>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</si>
  <si>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</si>
  <si>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</si>
  <si>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</si>
  <si>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</si>
  <si>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</si>
  <si>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</si>
  <si>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</si>
  <si>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</si>
  <si>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</si>
  <si>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</si>
  <si>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</si>
  <si>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</si>
  <si>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</si>
  <si>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</si>
  <si>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</si>
  <si>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</si>
  <si>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</si>
  <si>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</si>
  <si>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</si>
  <si>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</si>
  <si>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</si>
  <si>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</si>
  <si>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</si>
  <si>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</si>
  <si>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</si>
  <si>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</si>
  <si>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</si>
  <si>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</si>
  <si>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</si>
  <si>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</si>
  <si>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</si>
  <si>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</si>
  <si>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</si>
  <si>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</si>
  <si>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</si>
  <si>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</si>
  <si>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</si>
  <si>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</si>
  <si>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</si>
  <si>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</si>
  <si>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</si>
  <si>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</si>
  <si>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</si>
  <si>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</si>
  <si>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</si>
  <si>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</si>
  <si>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</si>
  <si>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</si>
  <si>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</si>
  <si>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</si>
  <si>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</si>
  <si>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</si>
  <si>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</si>
  <si>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</si>
  <si>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</si>
  <si>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</si>
  <si>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</si>
  <si>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</si>
  <si>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</si>
  <si>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</si>
  <si>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</si>
  <si>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</si>
  <si>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</si>
  <si>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</si>
  <si>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</si>
  <si>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</si>
  <si>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</si>
  <si>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</si>
  <si>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</si>
  <si>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</si>
  <si>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</si>
  <si>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</si>
  <si>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</si>
  <si>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</si>
  <si>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</si>
  <si>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</si>
  <si>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</si>
  <si>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</si>
  <si>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</si>
  <si>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</si>
  <si>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</si>
  <si>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</si>
  <si>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</si>
  <si>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</si>
  <si>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</si>
  <si>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</si>
  <si>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</si>
  <si>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</si>
  <si>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</si>
  <si>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</si>
  <si>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</si>
  <si>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</si>
  <si>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</si>
  <si>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</si>
  <si>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</si>
  <si>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</si>
  <si>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</si>
  <si>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</si>
  <si>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</si>
  <si>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</si>
  <si>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</si>
  <si>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</si>
  <si>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</si>
  <si>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</si>
  <si>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</si>
  <si>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</si>
  <si>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</si>
  <si>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</si>
  <si>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</si>
  <si>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</si>
  <si>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</si>
  <si>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</si>
  <si>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</si>
  <si>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</si>
  <si>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</si>
  <si>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</si>
  <si>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</si>
  <si>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</si>
  <si>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</si>
  <si>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</si>
  <si>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</si>
  <si>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</si>
  <si>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</si>
  <si>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</si>
  <si>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</si>
  <si>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</si>
  <si>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</si>
  <si>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</si>
  <si>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</si>
  <si>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</si>
  <si>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</si>
  <si>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</si>
  <si>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</si>
  <si>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</si>
  <si>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</si>
  <si>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</si>
  <si>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</si>
  <si>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</si>
  <si>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</si>
  <si>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</si>
  <si>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</si>
  <si>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</si>
  <si>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</si>
  <si>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</si>
  <si>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</si>
  <si>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</si>
  <si>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</si>
  <si>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</si>
  <si>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</si>
  <si>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</si>
  <si>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</si>
  <si>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</si>
  <si>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</si>
  <si>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</si>
  <si>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</si>
  <si>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</si>
  <si>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</si>
  <si>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</si>
  <si>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</si>
  <si>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</si>
  <si>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</si>
  <si>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</si>
  <si>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</si>
  <si>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</si>
  <si>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</si>
  <si>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</si>
  <si>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</si>
  <si>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</si>
  <si>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</si>
  <si>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</si>
  <si>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</si>
  <si>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</si>
  <si>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</si>
  <si>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</si>
  <si>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</si>
  <si>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</si>
  <si>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</si>
  <si>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</si>
  <si>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</si>
  <si>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</si>
  <si>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</si>
  <si>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</si>
  <si>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</si>
  <si>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</si>
  <si>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</si>
  <si>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</si>
  <si>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</si>
  <si>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</si>
  <si>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</si>
  <si>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</si>
  <si>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</si>
  <si>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</si>
  <si>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</si>
  <si>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</si>
  <si>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</si>
  <si>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</si>
  <si>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</si>
  <si>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</si>
  <si>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</si>
  <si>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</si>
  <si>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</si>
  <si>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</si>
  <si>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</si>
  <si>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</si>
  <si>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</si>
  <si>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</si>
  <si>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</si>
  <si>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</si>
  <si>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</si>
  <si>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</si>
  <si>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</si>
  <si>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</si>
  <si>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</si>
  <si>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</si>
  <si>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</si>
  <si>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</si>
  <si>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</si>
  <si>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</si>
  <si>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Joaquin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</si>
  <si>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</si>
  <si>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</si>
  <si>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</si>
  <si>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</si>
  <si>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</si>
  <si>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</si>
  <si>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</si>
  <si>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</si>
  <si>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</si>
  <si>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</si>
  <si>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</si>
  <si>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</si>
  <si>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</si>
  <si>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</si>
  <si>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</si>
  <si>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</si>
  <si>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</si>
  <si>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</si>
  <si>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</si>
  <si>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</si>
  <si>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</si>
  <si>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</si>
  <si>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</si>
  <si>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</si>
  <si>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</si>
  <si>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</si>
  <si>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</si>
  <si>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</si>
  <si>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</si>
  <si>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</si>
  <si>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</si>
  <si>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</si>
  <si>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</si>
  <si>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</si>
  <si>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</si>
  <si>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</si>
  <si>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</si>
  <si>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</si>
  <si>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</si>
  <si>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</si>
  <si>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</si>
  <si>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</si>
  <si>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</si>
  <si>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</si>
  <si>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</si>
  <si>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</si>
  <si>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</si>
  <si>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</si>
  <si>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</si>
  <si>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</si>
  <si>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</si>
  <si>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</si>
  <si>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</si>
  <si>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</si>
  <si>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</si>
  <si>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</si>
  <si>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</si>
  <si>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</si>
  <si>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</si>
  <si>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</si>
  <si>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</si>
  <si>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</si>
  <si>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</si>
  <si>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</si>
  <si>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</si>
  <si>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</si>
  <si>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</si>
  <si>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</si>
  <si>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</si>
  <si>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</si>
  <si>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</si>
  <si>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</si>
  <si>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</si>
  <si>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</si>
  <si>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</si>
  <si>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</si>
  <si>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</si>
  <si>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</si>
  <si>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</si>
  <si>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</si>
  <si>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</si>
  <si>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</si>
  <si>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</si>
  <si>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</si>
  <si>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</si>
  <si>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</si>
  <si>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</si>
  <si>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</si>
  <si>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</si>
  <si>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</si>
  <si>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</si>
  <si>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</si>
  <si>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</si>
  <si>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</si>
  <si>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</si>
  <si>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</si>
  <si>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</si>
  <si>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</si>
  <si>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</si>
  <si>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</si>
  <si>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</si>
  <si>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</si>
  <si>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</si>
  <si>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</si>
  <si>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</si>
  <si>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</si>
  <si>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</si>
  <si>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</si>
  <si>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</si>
  <si>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</si>
  <si>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</si>
  <si>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</si>
  <si>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</si>
  <si>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</si>
  <si>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</si>
  <si>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</si>
  <si>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</si>
  <si>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</si>
  <si>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</si>
  <si>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</si>
  <si>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</si>
  <si>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</si>
  <si>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</si>
  <si>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</si>
  <si>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</si>
  <si>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</si>
  <si>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</si>
  <si>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</si>
  <si>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</si>
  <si>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</si>
  <si>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</si>
  <si>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</si>
  <si>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</si>
  <si>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</si>
  <si>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</si>
  <si>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</si>
  <si>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</si>
  <si>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</si>
  <si>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</si>
  <si>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</si>
  <si>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</si>
  <si>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</si>
  <si>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</si>
  <si>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</si>
  <si>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</si>
  <si>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</si>
  <si>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</si>
  <si>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</si>
  <si>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</si>
  <si>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</si>
  <si>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</si>
  <si>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</si>
  <si>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</si>
  <si>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</si>
  <si>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</si>
  <si>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</si>
  <si>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</si>
  <si>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</si>
  <si>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</si>
  <si>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</si>
  <si>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</si>
  <si>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</si>
  <si>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</si>
  <si>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</si>
  <si>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</si>
  <si>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</si>
  <si>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</si>
  <si>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</si>
  <si>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</si>
  <si>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</si>
  <si>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</si>
  <si>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</si>
  <si>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</si>
  <si>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</si>
  <si>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</si>
  <si>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</si>
  <si>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</si>
  <si>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</si>
  <si>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</si>
  <si>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</si>
  <si>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</si>
  <si>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</si>
  <si>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</si>
  <si>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</si>
  <si>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</si>
  <si>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</si>
  <si>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</si>
  <si>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</si>
  <si>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</si>
  <si>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</si>
  <si>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</si>
  <si>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</si>
  <si>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</si>
  <si>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</si>
  <si>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</si>
  <si>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</si>
  <si>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</si>
  <si>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</si>
  <si>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</si>
  <si>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</si>
  <si>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</si>
  <si>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</si>
  <si>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</si>
  <si>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</si>
  <si>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</si>
  <si>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</si>
  <si>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</si>
  <si>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</si>
  <si>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</si>
  <si>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</si>
  <si>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</si>
  <si>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</si>
  <si>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</si>
  <si>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</si>
  <si>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</si>
  <si>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</si>
  <si>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</si>
  <si>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</si>
  <si>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</si>
  <si>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</si>
  <si>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</si>
  <si>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</si>
  <si>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</si>
  <si>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</si>
  <si>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</si>
  <si>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</si>
  <si>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</si>
  <si>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</si>
  <si>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</si>
  <si>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</si>
  <si>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</si>
  <si>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</si>
  <si>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</si>
  <si>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</si>
  <si>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</si>
  <si>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</si>
  <si>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</si>
  <si>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</si>
  <si>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</si>
  <si>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</si>
  <si>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</si>
  <si>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</si>
  <si>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</si>
  <si>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</si>
  <si>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</si>
  <si>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</si>
  <si>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</si>
  <si>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</si>
  <si>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</si>
  <si>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</si>
  <si>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</si>
  <si>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</si>
  <si>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</si>
  <si>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</si>
  <si>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</si>
  <si>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</si>
  <si>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</si>
  <si>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</si>
  <si>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</si>
  <si>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</si>
  <si>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</si>
  <si>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</si>
  <si>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</si>
  <si>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</si>
  <si>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</si>
  <si>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</si>
  <si>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</si>
  <si>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</si>
  <si>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</si>
  <si>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</si>
  <si>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</si>
  <si>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</si>
  <si>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</si>
  <si>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</si>
  <si>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</si>
  <si>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</si>
  <si>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</si>
  <si>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</si>
  <si>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</si>
  <si>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</si>
  <si>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</si>
  <si>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</si>
  <si>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</si>
  <si>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</si>
  <si>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</si>
  <si>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</si>
  <si>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</si>
  <si>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</si>
  <si>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</si>
  <si>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</si>
  <si>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</si>
  <si>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</si>
  <si>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</si>
  <si>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</si>
  <si>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</si>
  <si>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</si>
  <si>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</si>
  <si>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</si>
  <si>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</si>
  <si>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</si>
  <si>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</si>
  <si>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</si>
  <si>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</si>
  <si>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</si>
  <si>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</si>
  <si>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</si>
  <si>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</si>
  <si>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</si>
  <si>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</si>
  <si>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</si>
  <si>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</si>
  <si>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</si>
  <si>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</si>
  <si>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</si>
  <si>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</si>
  <si>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</si>
  <si>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</si>
  <si>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</si>
  <si>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</si>
  <si>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</si>
  <si>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</si>
  <si>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</si>
  <si>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</si>
  <si>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</si>
  <si>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</si>
  <si>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</si>
  <si>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</si>
  <si>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</si>
  <si>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</si>
  <si>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</si>
  <si>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</si>
  <si>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</si>
  <si>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</si>
  <si>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</si>
  <si>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</si>
  <si>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</si>
  <si>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</si>
  <si>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</si>
  <si>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</si>
  <si>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</si>
  <si>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</si>
  <si>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</si>
  <si>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</si>
  <si>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</si>
  <si>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</si>
  <si>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</si>
  <si>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</si>
  <si>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</si>
  <si>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</si>
  <si>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</si>
  <si>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</si>
  <si>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</si>
  <si>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</si>
  <si>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</si>
  <si>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</si>
  <si>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</si>
  <si>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</si>
  <si>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</si>
  <si>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</si>
  <si>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</si>
  <si>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</si>
  <si>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</si>
  <si>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</si>
  <si>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</si>
  <si>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</si>
  <si>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</si>
  <si>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</si>
  <si>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</si>
  <si>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</si>
  <si>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</si>
  <si>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</si>
  <si>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</si>
  <si>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</si>
  <si>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</si>
  <si>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</si>
  <si>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</si>
  <si>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</si>
  <si>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</si>
  <si>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</si>
  <si>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</si>
  <si>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</si>
  <si>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</si>
  <si>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</si>
  <si>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</si>
  <si>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</si>
  <si>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</si>
  <si>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</si>
  <si>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</si>
  <si>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</si>
  <si>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</si>
  <si>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</si>
  <si>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</si>
  <si>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</si>
  <si>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</si>
  <si>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</si>
  <si>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</si>
  <si>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</si>
  <si>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</si>
  <si>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</si>
  <si>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</si>
  <si>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</si>
  <si>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</si>
  <si>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</si>
  <si>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</si>
  <si>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</si>
  <si>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</si>
  <si>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</si>
  <si>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</si>
  <si>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</si>
  <si>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</si>
  <si>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</si>
  <si>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</si>
  <si>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</si>
  <si>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</si>
  <si>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</si>
  <si>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</si>
  <si>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</si>
  <si>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</si>
  <si>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</si>
  <si>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</si>
  <si>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</si>
  <si>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</si>
  <si>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</si>
  <si>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</si>
  <si>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</si>
  <si>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</si>
  <si>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</si>
  <si>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</si>
  <si>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</si>
  <si>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</si>
  <si>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</si>
  <si>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</si>
  <si>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</si>
  <si>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</si>
  <si>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</si>
  <si>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</si>
  <si>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</si>
  <si>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</si>
  <si>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</si>
  <si>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</si>
  <si>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</si>
  <si>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</si>
  <si>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</si>
  <si>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</si>
  <si>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</si>
  <si>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</si>
  <si>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</si>
  <si>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</si>
  <si>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</si>
  <si>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</si>
  <si>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</si>
  <si>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</si>
  <si>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</si>
  <si>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</si>
  <si>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Temoac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</si>
  <si>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</si>
  <si>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</si>
  <si>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</si>
  <si>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</si>
  <si>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</si>
  <si>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</si>
  <si>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</si>
  <si>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</si>
  <si>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</si>
  <si>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</si>
  <si>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</si>
  <si>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</si>
  <si>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</si>
  <si>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</si>
  <si>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</si>
  <si>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</si>
  <si>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</si>
  <si>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</si>
  <si>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</si>
  <si>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</si>
  <si>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</si>
  <si>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</si>
  <si>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</si>
  <si>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</si>
  <si>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</si>
  <si>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</si>
  <si>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</si>
  <si>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China</t>
  </si>
  <si>
    <t>Dr. Arroyo</t>
  </si>
  <si>
    <t>Dr. Coss</t>
  </si>
  <si>
    <t>Dr. González</t>
  </si>
  <si>
    <t>García</t>
  </si>
  <si>
    <t>San Pedro Garza García</t>
  </si>
  <si>
    <t>Gral. Bravo</t>
  </si>
  <si>
    <t>Gral. Escobedo</t>
  </si>
  <si>
    <t>Gral. Terán</t>
  </si>
  <si>
    <t>Gral. Treviño</t>
  </si>
  <si>
    <t>Gral. Zaragoza</t>
  </si>
  <si>
    <t>Gral.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</si>
  <si>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</si>
  <si>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</si>
  <si>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</si>
  <si>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</si>
  <si>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</si>
  <si>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</si>
  <si>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</si>
  <si>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</si>
  <si>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</si>
  <si>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</si>
  <si>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</si>
  <si>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</si>
  <si>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</si>
  <si>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</si>
  <si>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</si>
  <si>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</si>
  <si>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</si>
  <si>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</si>
  <si>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</si>
  <si>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</si>
  <si>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</si>
  <si>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</si>
  <si>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</si>
  <si>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</si>
  <si>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</si>
  <si>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</si>
  <si>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</si>
  <si>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</si>
  <si>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</si>
  <si>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</si>
  <si>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</si>
  <si>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</si>
  <si>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</si>
  <si>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</si>
  <si>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</si>
  <si>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</si>
  <si>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</si>
  <si>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</si>
  <si>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</si>
  <si>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</si>
  <si>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</si>
  <si>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</si>
  <si>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</si>
  <si>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</si>
  <si>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</si>
  <si>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</si>
  <si>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</si>
  <si>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</si>
  <si>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</si>
  <si>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</si>
  <si>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</si>
  <si>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</si>
  <si>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</si>
  <si>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</si>
  <si>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</si>
  <si>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</si>
  <si>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</si>
  <si>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</si>
  <si>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</si>
  <si>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</si>
  <si>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</si>
  <si>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</si>
  <si>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</si>
  <si>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</si>
  <si>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</si>
  <si>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</si>
  <si>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</si>
  <si>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</si>
  <si>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</si>
  <si>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</si>
  <si>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</si>
  <si>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</si>
  <si>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</si>
  <si>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</si>
  <si>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</si>
  <si>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</si>
  <si>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</si>
  <si>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</si>
  <si>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</si>
  <si>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</si>
  <si>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</si>
  <si>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</si>
  <si>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</si>
  <si>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</si>
  <si>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</si>
  <si>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</si>
  <si>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</si>
  <si>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</si>
  <si>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</si>
  <si>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</si>
  <si>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</si>
  <si>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</si>
  <si>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</si>
  <si>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</si>
  <si>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</si>
  <si>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</si>
  <si>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</si>
  <si>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</si>
  <si>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</si>
  <si>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</si>
  <si>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</si>
  <si>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</si>
  <si>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</si>
  <si>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</si>
  <si>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</si>
  <si>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</si>
  <si>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</si>
  <si>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</si>
  <si>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</si>
  <si>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</si>
  <si>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</si>
  <si>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</si>
  <si>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</si>
  <si>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</si>
  <si>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</si>
  <si>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</si>
  <si>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</si>
  <si>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</si>
  <si>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</si>
  <si>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</si>
  <si>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</si>
  <si>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</si>
  <si>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</si>
  <si>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</si>
  <si>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</si>
  <si>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</si>
  <si>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</si>
  <si>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</si>
  <si>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</si>
  <si>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</si>
  <si>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</si>
  <si>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</si>
  <si>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</si>
  <si>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</si>
  <si>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</si>
  <si>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</si>
  <si>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</si>
  <si>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</si>
  <si>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</si>
  <si>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</si>
  <si>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</si>
  <si>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</si>
  <si>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</si>
  <si>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</si>
  <si>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</si>
  <si>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</si>
  <si>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</si>
  <si>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</si>
  <si>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</si>
  <si>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</si>
  <si>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</si>
  <si>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</si>
  <si>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</si>
  <si>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</si>
  <si>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</si>
  <si>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</si>
  <si>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</si>
  <si>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</si>
  <si>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</si>
  <si>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</si>
  <si>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</si>
  <si>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</si>
  <si>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</si>
  <si>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</si>
  <si>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</si>
  <si>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</si>
  <si>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</si>
  <si>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</si>
  <si>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</si>
  <si>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</si>
  <si>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</si>
  <si>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</si>
  <si>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</si>
  <si>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</si>
  <si>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</si>
  <si>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</si>
  <si>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</si>
  <si>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</si>
  <si>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</si>
  <si>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</si>
  <si>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</si>
  <si>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</si>
  <si>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</si>
  <si>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</si>
  <si>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</si>
  <si>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</si>
  <si>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</si>
  <si>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</si>
  <si>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</si>
  <si>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</si>
  <si>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</si>
  <si>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</si>
  <si>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</si>
  <si>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</si>
  <si>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</si>
  <si>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</si>
  <si>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</si>
  <si>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</si>
  <si>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</si>
  <si>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</si>
  <si>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</si>
  <si>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</si>
  <si>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</si>
  <si>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</si>
  <si>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</si>
  <si>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</si>
  <si>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</si>
  <si>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</si>
  <si>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</si>
  <si>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</si>
  <si>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</si>
  <si>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</si>
  <si>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</si>
  <si>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</si>
  <si>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</si>
  <si>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</si>
  <si>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</si>
  <si>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</si>
  <si>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</si>
  <si>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</si>
  <si>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</si>
  <si>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</si>
  <si>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</si>
  <si>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</si>
  <si>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</si>
  <si>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</si>
  <si>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</si>
  <si>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</si>
  <si>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</si>
  <si>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</si>
  <si>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</si>
  <si>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</si>
  <si>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</si>
  <si>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</si>
  <si>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</si>
  <si>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</si>
  <si>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</si>
  <si>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</si>
  <si>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</si>
  <si>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</si>
  <si>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</si>
  <si>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</si>
  <si>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</si>
  <si>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</si>
  <si>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</si>
  <si>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</si>
  <si>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</si>
  <si>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</si>
  <si>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</si>
  <si>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</si>
  <si>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</si>
  <si>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</si>
  <si>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</si>
  <si>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</si>
  <si>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</si>
  <si>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</si>
  <si>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</si>
  <si>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</si>
  <si>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</si>
  <si>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</si>
  <si>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</si>
  <si>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</si>
  <si>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</si>
  <si>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</si>
  <si>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</si>
  <si>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</si>
  <si>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</si>
  <si>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</si>
  <si>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</si>
  <si>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</si>
  <si>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</si>
  <si>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</si>
  <si>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</si>
  <si>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</si>
  <si>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</si>
  <si>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</si>
  <si>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</si>
  <si>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</si>
  <si>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</si>
  <si>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</si>
  <si>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</si>
  <si>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</si>
  <si>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</si>
  <si>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</si>
  <si>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</si>
  <si>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</si>
  <si>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</si>
  <si>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</si>
  <si>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</si>
  <si>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</si>
  <si>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</si>
  <si>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</si>
  <si>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</si>
  <si>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</si>
  <si>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</si>
  <si>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</si>
  <si>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</si>
  <si>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</si>
  <si>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</si>
  <si>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</si>
  <si>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</si>
  <si>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</si>
  <si>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</si>
  <si>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</si>
  <si>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</si>
  <si>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</si>
  <si>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</si>
  <si>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</si>
  <si>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</si>
  <si>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</si>
  <si>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</si>
  <si>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</si>
  <si>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</si>
  <si>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</si>
  <si>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</si>
  <si>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</si>
  <si>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</si>
  <si>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</si>
  <si>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</si>
  <si>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</si>
  <si>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</si>
  <si>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</si>
  <si>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</si>
  <si>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</si>
  <si>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</si>
  <si>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</si>
  <si>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</si>
  <si>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</si>
  <si>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</si>
  <si>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</si>
  <si>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</si>
  <si>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</si>
  <si>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</si>
  <si>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</si>
  <si>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</si>
  <si>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</si>
  <si>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</si>
  <si>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</si>
  <si>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</si>
  <si>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</si>
  <si>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</si>
  <si>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</si>
  <si>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</si>
  <si>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</si>
  <si>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</si>
  <si>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</si>
  <si>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</si>
  <si>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</si>
  <si>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</si>
  <si>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</si>
  <si>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</si>
  <si>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</si>
  <si>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</si>
  <si>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</si>
  <si>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</si>
  <si>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</si>
  <si>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</si>
  <si>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</si>
  <si>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</si>
  <si>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</si>
  <si>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</si>
  <si>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</si>
  <si>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</si>
  <si>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</si>
  <si>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</si>
  <si>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</si>
  <si>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</si>
  <si>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</si>
  <si>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</si>
  <si>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</si>
  <si>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</si>
  <si>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</si>
  <si>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</si>
  <si>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</si>
  <si>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</si>
  <si>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</si>
  <si>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</si>
  <si>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</si>
  <si>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</si>
  <si>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</si>
  <si>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</si>
  <si>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</si>
  <si>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</si>
  <si>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</si>
  <si>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</si>
  <si>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</si>
  <si>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</si>
  <si>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</si>
  <si>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</si>
  <si>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</si>
  <si>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</si>
  <si>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</si>
  <si>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</si>
  <si>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</si>
  <si>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</si>
  <si>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</si>
  <si>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</si>
  <si>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</si>
  <si>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</si>
  <si>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</si>
  <si>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</si>
  <si>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</si>
  <si>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</si>
  <si>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</si>
  <si>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</si>
  <si>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</si>
  <si>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</si>
  <si>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</si>
  <si>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</si>
  <si>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</si>
  <si>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</si>
  <si>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</si>
  <si>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</si>
  <si>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</si>
  <si>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</si>
  <si>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</si>
  <si>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</si>
  <si>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</si>
  <si>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</si>
  <si>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</si>
  <si>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</si>
  <si>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</si>
  <si>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</si>
  <si>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</si>
  <si>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</si>
  <si>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</si>
  <si>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</si>
  <si>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</si>
  <si>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</si>
  <si>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</si>
  <si>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</si>
  <si>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</si>
  <si>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</si>
  <si>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</si>
  <si>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</si>
  <si>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</si>
  <si>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</si>
  <si>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</si>
  <si>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</si>
  <si>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</si>
  <si>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</si>
  <si>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</si>
  <si>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</si>
  <si>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</si>
  <si>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</si>
  <si>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</si>
  <si>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</si>
  <si>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</si>
  <si>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</si>
  <si>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</si>
  <si>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</si>
  <si>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</si>
  <si>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</si>
  <si>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</si>
  <si>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</si>
  <si>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</si>
  <si>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</si>
  <si>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</si>
  <si>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</si>
  <si>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</si>
  <si>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</si>
  <si>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</si>
  <si>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</si>
  <si>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</si>
  <si>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</si>
  <si>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</si>
  <si>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</si>
  <si>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</si>
  <si>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</si>
  <si>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</si>
  <si>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</si>
  <si>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</si>
  <si>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</si>
  <si>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</si>
  <si>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</si>
  <si>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</si>
  <si>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</si>
  <si>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</si>
  <si>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</si>
  <si>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</si>
  <si>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</si>
  <si>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</si>
  <si>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</si>
  <si>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</si>
  <si>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</si>
  <si>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</si>
  <si>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</si>
  <si>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</si>
  <si>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</si>
  <si>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</si>
  <si>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</si>
  <si>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</si>
  <si>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</si>
  <si>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</si>
  <si>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</si>
  <si>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</si>
  <si>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</si>
  <si>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</si>
  <si>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</si>
  <si>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</si>
  <si>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</si>
  <si>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</si>
  <si>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</si>
  <si>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</si>
  <si>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</si>
  <si>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</si>
  <si>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</si>
  <si>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</si>
  <si>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</si>
  <si>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</si>
  <si>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</si>
  <si>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</si>
  <si>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</si>
  <si>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</si>
  <si>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</si>
  <si>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</si>
  <si>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</si>
  <si>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</si>
  <si>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</si>
  <si>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</si>
  <si>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</si>
  <si>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</si>
  <si>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</si>
  <si>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</si>
  <si>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</si>
  <si>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</si>
  <si>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</si>
  <si>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</si>
  <si>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</si>
  <si>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</si>
  <si>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</si>
  <si>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</si>
  <si>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</si>
  <si>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</si>
  <si>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</si>
  <si>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</si>
  <si>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</si>
  <si>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</si>
  <si>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</si>
  <si>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</si>
  <si>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</si>
  <si>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</si>
  <si>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</si>
  <si>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</si>
  <si>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</si>
  <si>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</si>
  <si>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</si>
  <si>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</si>
  <si>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</si>
  <si>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</si>
  <si>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</si>
  <si>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</si>
  <si>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</si>
  <si>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</si>
  <si>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</si>
  <si>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</si>
  <si>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</si>
  <si>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</si>
  <si>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</si>
  <si>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</si>
  <si>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</si>
  <si>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</si>
  <si>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</si>
  <si>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</si>
  <si>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</si>
  <si>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</si>
  <si>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</si>
  <si>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Tezoatlán de Segura y Luna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</si>
  <si>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</si>
  <si>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</si>
  <si>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</si>
  <si>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</si>
  <si>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</si>
  <si>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</si>
  <si>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</si>
  <si>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</si>
  <si>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</si>
  <si>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</si>
  <si>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</si>
  <si>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</si>
  <si>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</si>
  <si>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</si>
  <si>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</si>
  <si>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</si>
  <si>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Yucutindó</t>
  </si>
  <si>
    <t>Zapotitlán Lagunas</t>
  </si>
  <si>
    <t>Zapotitlán Palmas</t>
  </si>
  <si>
    <t>Santa Inés de Zaragoza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</si>
  <si>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</si>
  <si>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</si>
  <si>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</si>
  <si>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</si>
  <si>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</si>
  <si>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</si>
  <si>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</si>
  <si>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</si>
  <si>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</si>
  <si>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</si>
  <si>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</si>
  <si>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</si>
  <si>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</si>
  <si>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</si>
  <si>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</si>
  <si>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</si>
  <si>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</si>
  <si>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</si>
  <si>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</si>
  <si>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</si>
  <si>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</si>
  <si>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</si>
  <si>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</si>
  <si>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</si>
  <si>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</si>
  <si>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</si>
  <si>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</si>
  <si>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</si>
  <si>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</si>
  <si>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</si>
  <si>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</si>
  <si>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</si>
  <si>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</si>
  <si>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</si>
  <si>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</si>
  <si>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</si>
  <si>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</si>
  <si>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</si>
  <si>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</si>
  <si>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</si>
  <si>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</si>
  <si>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</si>
  <si>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</si>
  <si>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</si>
  <si>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</si>
  <si>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</si>
  <si>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</si>
  <si>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</si>
  <si>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</si>
  <si>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</si>
  <si>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</si>
  <si>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</si>
  <si>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</si>
  <si>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</si>
  <si>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</si>
  <si>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</si>
  <si>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</si>
  <si>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</si>
  <si>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</si>
  <si>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</si>
  <si>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</si>
  <si>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</si>
  <si>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</si>
  <si>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</si>
  <si>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</si>
  <si>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</si>
  <si>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</si>
  <si>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</si>
  <si>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</si>
  <si>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</si>
  <si>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</si>
  <si>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</si>
  <si>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</si>
  <si>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</si>
  <si>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</si>
  <si>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</si>
  <si>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</si>
  <si>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</si>
  <si>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</si>
  <si>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</si>
  <si>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</si>
  <si>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</si>
  <si>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</si>
  <si>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</si>
  <si>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</si>
  <si>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</si>
  <si>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</si>
  <si>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</si>
  <si>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</si>
  <si>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</si>
  <si>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</si>
  <si>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</si>
  <si>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</si>
  <si>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</si>
  <si>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</si>
  <si>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</si>
  <si>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</si>
  <si>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</si>
  <si>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</si>
  <si>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</si>
  <si>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</si>
  <si>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</si>
  <si>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</si>
  <si>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</si>
  <si>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</si>
  <si>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</si>
  <si>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</si>
  <si>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</si>
  <si>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</si>
  <si>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</si>
  <si>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</si>
  <si>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</si>
  <si>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</si>
  <si>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</si>
  <si>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</si>
  <si>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</si>
  <si>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</si>
  <si>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</si>
  <si>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</si>
  <si>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</si>
  <si>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</si>
  <si>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</si>
  <si>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</si>
  <si>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</si>
  <si>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</si>
  <si>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</si>
  <si>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</si>
  <si>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</si>
  <si>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</si>
  <si>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</si>
  <si>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</si>
  <si>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</si>
  <si>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</si>
  <si>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</si>
  <si>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</si>
  <si>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</si>
  <si>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</si>
  <si>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</si>
  <si>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</si>
  <si>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</si>
  <si>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</si>
  <si>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</si>
  <si>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</si>
  <si>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</si>
  <si>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</si>
  <si>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</si>
  <si>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</si>
  <si>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</si>
  <si>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</si>
  <si>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</si>
  <si>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</si>
  <si>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</si>
  <si>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</si>
  <si>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</si>
  <si>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</si>
  <si>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</si>
  <si>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</si>
  <si>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</si>
  <si>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</si>
  <si>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</si>
  <si>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</si>
  <si>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</si>
  <si>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</si>
  <si>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</si>
  <si>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</si>
  <si>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</si>
  <si>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</si>
  <si>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</si>
  <si>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</si>
  <si>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</si>
  <si>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</si>
  <si>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</si>
  <si>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</si>
  <si>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</si>
  <si>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</si>
  <si>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</si>
  <si>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</si>
  <si>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</si>
  <si>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</si>
  <si>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</si>
  <si>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</si>
  <si>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</si>
  <si>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</si>
  <si>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</si>
  <si>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</si>
  <si>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</si>
  <si>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</si>
  <si>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</si>
  <si>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</si>
  <si>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</si>
  <si>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</si>
  <si>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</si>
  <si>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</si>
  <si>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</si>
  <si>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</si>
  <si>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</si>
  <si>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</si>
  <si>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</si>
  <si>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</si>
  <si>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</si>
  <si>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</si>
  <si>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</si>
  <si>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</si>
  <si>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</si>
  <si>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</si>
  <si>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</si>
  <si>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</si>
  <si>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</si>
  <si>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</si>
  <si>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</si>
  <si>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</si>
  <si>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</si>
  <si>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</si>
  <si>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</si>
  <si>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</si>
  <si>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</si>
  <si>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</si>
  <si>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</si>
  <si>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</si>
  <si>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</si>
  <si>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</si>
  <si>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</si>
  <si>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</si>
  <si>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</si>
  <si>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</si>
  <si>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</si>
  <si>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</si>
  <si>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</si>
  <si>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</si>
  <si>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</si>
  <si>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</si>
  <si>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</si>
  <si>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</si>
  <si>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</si>
  <si>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</si>
  <si>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</si>
  <si>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</si>
  <si>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</si>
  <si>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</si>
  <si>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</si>
  <si>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</si>
  <si>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</si>
  <si>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</si>
  <si>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</si>
  <si>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</si>
  <si>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</si>
  <si>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</si>
  <si>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</si>
  <si>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</si>
  <si>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</si>
  <si>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</si>
  <si>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</si>
  <si>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</si>
  <si>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</si>
  <si>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</si>
  <si>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</si>
  <si>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</si>
  <si>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</si>
  <si>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</si>
  <si>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</si>
  <si>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</si>
  <si>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</si>
  <si>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</si>
  <si>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</si>
  <si>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</si>
  <si>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</si>
  <si>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</si>
  <si>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</si>
  <si>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</si>
  <si>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</si>
  <si>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</si>
  <si>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</si>
  <si>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</si>
  <si>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</si>
  <si>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</si>
  <si>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</si>
  <si>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</si>
  <si>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</si>
  <si>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</si>
  <si>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</si>
  <si>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</si>
  <si>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</si>
  <si>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</si>
  <si>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</si>
  <si>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</si>
  <si>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</si>
  <si>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</si>
  <si>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</si>
  <si>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</si>
  <si>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</si>
  <si>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</si>
  <si>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</si>
  <si>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</si>
  <si>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</si>
  <si>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</si>
  <si>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</si>
  <si>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</si>
  <si>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</si>
  <si>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</si>
  <si>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</si>
  <si>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</si>
  <si>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</si>
  <si>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</si>
  <si>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</si>
  <si>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</si>
  <si>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</si>
  <si>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</si>
  <si>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</si>
  <si>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</si>
  <si>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</si>
  <si>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</si>
  <si>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</si>
  <si>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</si>
  <si>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</si>
  <si>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</si>
  <si>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</si>
  <si>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</si>
  <si>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</si>
  <si>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</si>
  <si>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</si>
  <si>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</si>
  <si>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</si>
  <si>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</si>
  <si>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</si>
  <si>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</si>
  <si>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</si>
  <si>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</si>
  <si>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</si>
  <si>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</si>
  <si>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</si>
  <si>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</si>
  <si>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</si>
  <si>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</si>
  <si>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</si>
  <si>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</si>
  <si>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</si>
  <si>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</si>
  <si>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</si>
  <si>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</si>
  <si>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</si>
  <si>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</si>
  <si>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</si>
  <si>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</si>
  <si>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</si>
  <si>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</si>
  <si>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</si>
  <si>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</si>
  <si>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</si>
  <si>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</si>
  <si>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</si>
  <si>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</si>
  <si>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</si>
  <si>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</si>
  <si>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</si>
  <si>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</si>
  <si>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</si>
  <si>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</si>
  <si>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</si>
  <si>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</si>
  <si>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</si>
  <si>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</si>
  <si>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</si>
  <si>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</si>
  <si>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</si>
  <si>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</si>
  <si>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</si>
  <si>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</si>
  <si>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</si>
  <si>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</si>
  <si>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</si>
  <si>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</si>
  <si>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</si>
  <si>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</si>
  <si>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</si>
  <si>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</si>
  <si>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</si>
  <si>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</si>
  <si>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</si>
  <si>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</si>
  <si>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</si>
  <si>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</si>
  <si>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</si>
  <si>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</si>
  <si>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</si>
  <si>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</si>
  <si>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</si>
  <si>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</si>
  <si>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</si>
  <si>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</si>
  <si>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</si>
  <si>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</si>
  <si>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</si>
  <si>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</si>
  <si>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</si>
  <si>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</si>
  <si>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</si>
  <si>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</si>
  <si>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</si>
  <si>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</si>
  <si>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</si>
  <si>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</si>
  <si>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</si>
  <si>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</si>
  <si>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</si>
  <si>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</si>
  <si>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</si>
  <si>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</si>
  <si>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</si>
  <si>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</si>
  <si>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</si>
  <si>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</si>
  <si>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</si>
  <si>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</si>
  <si>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</si>
  <si>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</si>
  <si>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</si>
  <si>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</si>
  <si>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</si>
  <si>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</si>
  <si>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</si>
  <si>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</si>
  <si>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</si>
  <si>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</si>
  <si>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</si>
  <si>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</si>
  <si>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</si>
  <si>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</si>
  <si>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</si>
  <si>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</si>
  <si>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</si>
  <si>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</si>
  <si>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</si>
  <si>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</si>
  <si>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</si>
  <si>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</si>
  <si>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</si>
  <si>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</si>
  <si>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</si>
  <si>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</si>
  <si>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</si>
  <si>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</si>
  <si>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</si>
  <si>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</si>
  <si>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</si>
  <si>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</si>
  <si>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</si>
  <si>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</si>
  <si>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</si>
  <si>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</si>
  <si>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</si>
  <si>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</si>
  <si>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</si>
  <si>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</si>
  <si>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</si>
  <si>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</si>
  <si>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</si>
  <si>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</si>
  <si>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</si>
  <si>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</si>
  <si>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</si>
  <si>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</si>
  <si>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</si>
  <si>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</si>
  <si>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</si>
  <si>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</si>
  <si>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</si>
  <si>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</si>
  <si>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</si>
  <si>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</si>
  <si>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</si>
  <si>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</si>
  <si>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</si>
  <si>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</si>
  <si>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</si>
  <si>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</si>
  <si>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</si>
  <si>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</si>
  <si>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</si>
  <si>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</si>
  <si>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</si>
  <si>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</si>
  <si>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</si>
  <si>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</si>
  <si>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</si>
  <si>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</si>
  <si>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</si>
  <si>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</si>
  <si>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</si>
  <si>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</si>
  <si>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</si>
  <si>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</si>
  <si>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</si>
  <si>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</si>
  <si>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</si>
  <si>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</si>
  <si>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</si>
  <si>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</si>
  <si>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</si>
  <si>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</si>
  <si>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</si>
  <si>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</si>
  <si>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</si>
  <si>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</si>
  <si>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</si>
  <si>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</si>
  <si>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</si>
  <si>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</si>
  <si>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</si>
  <si>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</si>
  <si>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</si>
  <si>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</si>
  <si>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</si>
  <si>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</si>
  <si>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</si>
  <si>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</si>
  <si>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</si>
  <si>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</si>
  <si>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</si>
  <si>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</si>
  <si>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</si>
  <si>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</si>
  <si>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</si>
  <si>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</si>
  <si>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</si>
  <si>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</si>
  <si>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</si>
  <si>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</si>
  <si>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</si>
  <si>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</si>
  <si>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</si>
  <si>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</si>
  <si>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</si>
  <si>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</si>
  <si>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</si>
  <si>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</si>
  <si>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</si>
  <si>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</si>
  <si>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</si>
  <si>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</si>
  <si>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</si>
  <si>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</si>
  <si>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</si>
  <si>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</si>
  <si>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</si>
  <si>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</si>
  <si>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</si>
  <si>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</si>
  <si>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</si>
  <si>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</si>
  <si>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</si>
  <si>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</si>
  <si>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</si>
  <si>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</si>
  <si>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</si>
  <si>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</si>
  <si>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</si>
  <si>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</si>
  <si>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</si>
  <si>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</si>
  <si>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</si>
  <si>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</si>
  <si>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</si>
  <si>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</si>
  <si>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</si>
  <si>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</si>
  <si>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</si>
  <si>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</si>
  <si>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</si>
  <si>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</si>
  <si>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</si>
  <si>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</si>
  <si>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</si>
  <si>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</si>
  <si>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</si>
  <si>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</si>
  <si>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</si>
  <si>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</si>
  <si>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</si>
  <si>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</si>
  <si>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</si>
  <si>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</si>
  <si>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</si>
  <si>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</si>
  <si>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</si>
  <si>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</si>
  <si>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</si>
  <si>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</si>
  <si>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</si>
  <si>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</si>
  <si>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</si>
  <si>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</si>
  <si>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</si>
  <si>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</si>
  <si>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</si>
  <si>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</si>
  <si>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</si>
  <si>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</si>
  <si>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</si>
  <si>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</si>
  <si>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</si>
  <si>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</si>
  <si>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</si>
  <si>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</si>
  <si>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</si>
  <si>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</si>
  <si>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</si>
  <si>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</si>
  <si>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</si>
  <si>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</si>
  <si>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</si>
  <si>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</si>
  <si>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</si>
  <si>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</si>
  <si>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</si>
  <si>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</si>
  <si>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</si>
  <si>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</si>
  <si>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</si>
  <si>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</si>
  <si>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</si>
  <si>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</si>
  <si>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</si>
  <si>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</si>
  <si>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</si>
  <si>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</si>
  <si>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</si>
  <si>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</si>
  <si>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</si>
  <si>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</si>
  <si>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</si>
  <si>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</si>
  <si>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</si>
  <si>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</si>
  <si>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</si>
  <si>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</si>
  <si>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</si>
  <si>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</si>
  <si>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</si>
  <si>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</si>
  <si>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</si>
  <si>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</si>
  <si>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</si>
  <si>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</si>
  <si>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</si>
  <si>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</si>
  <si>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</si>
  <si>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</si>
  <si>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</si>
  <si>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</si>
  <si>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</si>
  <si>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</si>
  <si>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</si>
  <si>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</si>
  <si>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</si>
  <si>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</si>
  <si>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</si>
  <si>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</si>
  <si>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</si>
  <si>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</si>
  <si>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</si>
  <si>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</si>
  <si>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</si>
  <si>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</si>
  <si>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</si>
  <si>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</si>
  <si>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</si>
  <si>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</si>
  <si>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</si>
  <si>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</si>
  <si>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</si>
  <si>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</si>
  <si>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</si>
  <si>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</si>
  <si>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</si>
  <si>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</si>
  <si>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</si>
  <si>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</si>
  <si>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</si>
  <si>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</si>
  <si>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</si>
  <si>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</si>
  <si>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</si>
  <si>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</si>
  <si>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</si>
  <si>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</si>
  <si>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</si>
  <si>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</si>
  <si>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</si>
  <si>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</si>
  <si>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</si>
  <si>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</si>
  <si>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</si>
  <si>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</si>
  <si>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</si>
  <si>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</si>
  <si>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</si>
  <si>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</si>
  <si>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</si>
  <si>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</si>
  <si>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</si>
  <si>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</si>
  <si>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</si>
  <si>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</si>
  <si>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</si>
  <si>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</si>
  <si>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</si>
  <si>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</si>
  <si>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</si>
  <si>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</si>
  <si>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</si>
  <si>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</si>
  <si>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</si>
  <si>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</si>
  <si>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</si>
  <si>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</si>
  <si>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</si>
  <si>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</si>
  <si>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</si>
  <si>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</si>
  <si>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</si>
  <si>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</si>
  <si>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</si>
  <si>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</si>
  <si>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</si>
  <si>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</si>
  <si>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</si>
  <si>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</si>
  <si>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</si>
  <si>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</si>
  <si>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</si>
  <si>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</si>
  <si>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</si>
  <si>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</si>
  <si>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</si>
  <si>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</si>
  <si>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</si>
  <si>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</si>
  <si>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</si>
  <si>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</si>
  <si>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</si>
  <si>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</si>
  <si>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</si>
  <si>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</si>
  <si>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</si>
  <si>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</si>
  <si>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</si>
  <si>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</si>
  <si>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</si>
  <si>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</si>
  <si>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</si>
  <si>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</si>
  <si>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</si>
  <si>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</si>
  <si>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</si>
  <si>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</si>
  <si>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</si>
  <si>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</si>
  <si>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</si>
  <si>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</si>
  <si>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</si>
  <si>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</si>
  <si>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</si>
  <si>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</si>
  <si>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</si>
  <si>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</si>
  <si>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</si>
  <si>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</si>
  <si>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</si>
  <si>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</si>
  <si>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</si>
  <si>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</si>
  <si>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</si>
  <si>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</si>
  <si>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</si>
  <si>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</si>
  <si>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</si>
  <si>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</si>
  <si>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</si>
  <si>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</si>
  <si>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</si>
  <si>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</si>
  <si>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</si>
  <si>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</si>
  <si>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</si>
  <si>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</si>
  <si>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</si>
  <si>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</si>
  <si>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</si>
  <si>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</si>
  <si>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</si>
  <si>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</si>
  <si>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</si>
  <si>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</si>
  <si>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</si>
  <si>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</si>
  <si>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</si>
  <si>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</si>
  <si>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</si>
  <si>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</si>
  <si>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Entidad</t>
  </si>
  <si>
    <t>Municipio</t>
  </si>
  <si>
    <t>Ciudad de México</t>
  </si>
  <si>
    <t>Clave</t>
  </si>
  <si>
    <t>Ajustado</t>
  </si>
  <si>
    <t>Porcentaje</t>
  </si>
  <si>
    <t>Total</t>
  </si>
  <si>
    <t>Estado de México</t>
  </si>
  <si>
    <t>No distribuible Geográficamente</t>
  </si>
  <si>
    <t>Aplicación de fracciones IV y V de la Ley de Coordinación Fiscal</t>
  </si>
  <si>
    <t>Fondo de Aportaciones para la Infraestructura Social 2017
Porcentajes Asignados del FAIS para cada Entidad (PEF 2017)</t>
  </si>
  <si>
    <t>(1)
Fracción IV (Fiscalización)
0.01% del FAIS</t>
  </si>
  <si>
    <t>(2)
Fracción V (Evaluación)
0.005% del FAIS</t>
  </si>
  <si>
    <t>(3) = (1) + (2)
Deducciones Totales (Fracciones IV y V)
0.015% del FAIS</t>
  </si>
  <si>
    <t>Fondo de Aportaciones para la Infraestructura Social 2017
Fracciones IV y V del artículo 49 de la Ley de Coordinación Fiscal</t>
  </si>
  <si>
    <t>Cve de Entidad</t>
  </si>
  <si>
    <t>Cve de Municipio</t>
  </si>
  <si>
    <t>Personas en Pobreza Extrema</t>
  </si>
  <si>
    <t>Carencias Promedio de las Personas en Pobreza Extrema</t>
  </si>
  <si>
    <t>(1)
Linea basal 2013</t>
  </si>
  <si>
    <r>
      <t>(2)
Asignación por Pobreza Extrema Z</t>
    </r>
    <r>
      <rPr>
        <b/>
        <vertAlign val="subscript"/>
        <sz val="11"/>
        <color theme="0"/>
        <rFont val="Calibri"/>
        <family val="2"/>
        <scheme val="minor"/>
      </rPr>
      <t>it</t>
    </r>
  </si>
  <si>
    <t>(3)
Asignación por Eficacia
No se calcula para 2017</t>
  </si>
  <si>
    <t>(3)=(1) + (2) + (3)
Asignación Monetaria FISMDF 2017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</si>
  <si>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</si>
  <si>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</si>
  <si>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</si>
  <si>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</si>
  <si>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</si>
  <si>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</si>
  <si>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</si>
  <si>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</si>
  <si>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</si>
  <si>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</si>
  <si>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</si>
  <si>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02001</t>
  </si>
  <si>
    <t>02002</t>
  </si>
  <si>
    <t>02003</t>
  </si>
  <si>
    <t>02004</t>
  </si>
  <si>
    <t>02005</t>
  </si>
  <si>
    <t>03001</t>
  </si>
  <si>
    <t>03002</t>
  </si>
  <si>
    <t>03003</t>
  </si>
  <si>
    <t>03008</t>
  </si>
  <si>
    <t>03009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</si>
  <si>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</si>
  <si>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</si>
  <si>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</si>
  <si>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</si>
  <si>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</si>
  <si>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</si>
  <si>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</si>
  <si>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</si>
  <si>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</si>
  <si>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</si>
  <si>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04011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</si>
  <si>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</si>
  <si>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</si>
  <si>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</si>
  <si>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</si>
  <si>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</si>
  <si>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</si>
  <si>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</si>
  <si>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</si>
  <si>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05009</t>
  </si>
  <si>
    <t>05010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</si>
  <si>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</si>
  <si>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</si>
  <si>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</si>
  <si>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</si>
  <si>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</si>
  <si>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</si>
  <si>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</si>
  <si>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</si>
  <si>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05019</t>
  </si>
  <si>
    <t>05020</t>
  </si>
  <si>
    <t>05021</t>
  </si>
  <si>
    <t>05022</t>
  </si>
  <si>
    <t>05023</t>
  </si>
  <si>
    <t>05024</t>
  </si>
  <si>
    <t>05025</t>
  </si>
  <si>
    <t>05026</t>
  </si>
  <si>
    <t>05027</t>
  </si>
  <si>
    <t>05028</t>
  </si>
  <si>
    <t>05029</t>
  </si>
  <si>
    <t>05030</t>
  </si>
  <si>
    <t>05031</t>
  </si>
  <si>
    <t>05032</t>
  </si>
  <si>
    <t>05033</t>
  </si>
  <si>
    <t>05034</t>
  </si>
  <si>
    <t>05035</t>
  </si>
  <si>
    <t>05036</t>
  </si>
  <si>
    <t>05037</t>
  </si>
  <si>
    <t>05038</t>
  </si>
  <si>
    <t>06001</t>
  </si>
  <si>
    <t>06002</t>
  </si>
  <si>
    <t>06003</t>
  </si>
  <si>
    <t>06004</t>
  </si>
  <si>
    <t>06005</t>
  </si>
  <si>
    <t>06006</t>
  </si>
  <si>
    <t>06007</t>
  </si>
  <si>
    <t>06008</t>
  </si>
  <si>
    <t>06009</t>
  </si>
  <si>
    <t>06010</t>
  </si>
  <si>
    <t>07001</t>
  </si>
  <si>
    <t>07002</t>
  </si>
  <si>
    <t>07003</t>
  </si>
  <si>
    <t>07004</t>
  </si>
  <si>
    <t>07005</t>
  </si>
  <si>
    <t>07006</t>
  </si>
  <si>
    <t>07007</t>
  </si>
  <si>
    <t>07008</t>
  </si>
  <si>
    <t>07009</t>
  </si>
  <si>
    <t>07010</t>
  </si>
  <si>
    <t>07011</t>
  </si>
  <si>
    <t>07012</t>
  </si>
  <si>
    <t>07013</t>
  </si>
  <si>
    <t>07014</t>
  </si>
  <si>
    <t>07015</t>
  </si>
  <si>
    <t>07016</t>
  </si>
  <si>
    <t>07017</t>
  </si>
  <si>
    <t>07018</t>
  </si>
  <si>
    <t>07019</t>
  </si>
  <si>
    <t>07020</t>
  </si>
  <si>
    <t>07021</t>
  </si>
  <si>
    <t>07022</t>
  </si>
  <si>
    <t>07023</t>
  </si>
  <si>
    <t>07024</t>
  </si>
  <si>
    <t>07025</t>
  </si>
  <si>
    <t>07026</t>
  </si>
  <si>
    <t>07027</t>
  </si>
  <si>
    <t>07028</t>
  </si>
  <si>
    <t>07029</t>
  </si>
  <si>
    <t>07030</t>
  </si>
  <si>
    <t>07031</t>
  </si>
  <si>
    <t>07032</t>
  </si>
  <si>
    <t>07033</t>
  </si>
  <si>
    <t>07034</t>
  </si>
  <si>
    <t>07035</t>
  </si>
  <si>
    <t>07036</t>
  </si>
  <si>
    <t>07037</t>
  </si>
  <si>
    <t>07038</t>
  </si>
  <si>
    <t>07039</t>
  </si>
  <si>
    <t>07040</t>
  </si>
  <si>
    <t>07041</t>
  </si>
  <si>
    <t>07042</t>
  </si>
  <si>
    <t>07043</t>
  </si>
  <si>
    <t>07044</t>
  </si>
  <si>
    <t>07045</t>
  </si>
  <si>
    <t>07046</t>
  </si>
  <si>
    <t>07047</t>
  </si>
  <si>
    <t>07048</t>
  </si>
  <si>
    <t>07049</t>
  </si>
  <si>
    <t>07050</t>
  </si>
  <si>
    <t>07051</t>
  </si>
  <si>
    <t>07052</t>
  </si>
  <si>
    <t>07053</t>
  </si>
  <si>
    <t>07054</t>
  </si>
  <si>
    <t>07055</t>
  </si>
  <si>
    <t>07056</t>
  </si>
  <si>
    <t>07057</t>
  </si>
  <si>
    <t>07058</t>
  </si>
  <si>
    <t>Nicolás Ruiz</t>
  </si>
  <si>
    <t>07059</t>
  </si>
  <si>
    <t>07060</t>
  </si>
  <si>
    <t>07061</t>
  </si>
  <si>
    <t>07062</t>
  </si>
  <si>
    <t>07063</t>
  </si>
  <si>
    <t>07064</t>
  </si>
  <si>
    <t>07065</t>
  </si>
  <si>
    <t>07066</t>
  </si>
  <si>
    <t>07067</t>
  </si>
  <si>
    <t>07068</t>
  </si>
  <si>
    <t>07069</t>
  </si>
  <si>
    <t>07070</t>
  </si>
  <si>
    <t>07071</t>
  </si>
  <si>
    <t>07072</t>
  </si>
  <si>
    <t>07073</t>
  </si>
  <si>
    <t>07074</t>
  </si>
  <si>
    <t>07075</t>
  </si>
  <si>
    <t>07076</t>
  </si>
  <si>
    <t>07077</t>
  </si>
  <si>
    <t>07078</t>
  </si>
  <si>
    <t>07079</t>
  </si>
  <si>
    <t>07080</t>
  </si>
  <si>
    <t>07081</t>
  </si>
  <si>
    <t>07082</t>
  </si>
  <si>
    <t>07083</t>
  </si>
  <si>
    <t>07084</t>
  </si>
  <si>
    <t>07085</t>
  </si>
  <si>
    <t>07086</t>
  </si>
  <si>
    <t>07087</t>
  </si>
  <si>
    <t>07088</t>
  </si>
  <si>
    <t>07089</t>
  </si>
  <si>
    <t>07090</t>
  </si>
  <si>
    <t>07091</t>
  </si>
  <si>
    <t>07092</t>
  </si>
  <si>
    <t>07093</t>
  </si>
  <si>
    <t>07094</t>
  </si>
  <si>
    <t>07096</t>
  </si>
  <si>
    <t>07097</t>
  </si>
  <si>
    <t>07098</t>
  </si>
  <si>
    <t>07099</t>
  </si>
  <si>
    <t>07100</t>
  </si>
  <si>
    <t>07101</t>
  </si>
  <si>
    <t>07102</t>
  </si>
  <si>
    <t>07103</t>
  </si>
  <si>
    <t>07104</t>
  </si>
  <si>
    <t>07105</t>
  </si>
  <si>
    <t>07106</t>
  </si>
  <si>
    <t>07107</t>
  </si>
  <si>
    <t>07108</t>
  </si>
  <si>
    <t>07109</t>
  </si>
  <si>
    <t>07110</t>
  </si>
  <si>
    <t>07111</t>
  </si>
  <si>
    <t>07112</t>
  </si>
  <si>
    <t>07113</t>
  </si>
  <si>
    <t>07114</t>
  </si>
  <si>
    <t>07115</t>
  </si>
  <si>
    <t>07116</t>
  </si>
  <si>
    <t>07117</t>
  </si>
  <si>
    <t>07118</t>
  </si>
  <si>
    <t>07119</t>
  </si>
  <si>
    <t>07120</t>
  </si>
  <si>
    <t>07121</t>
  </si>
  <si>
    <t>07122</t>
  </si>
  <si>
    <t>07123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</si>
  <si>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</si>
  <si>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</si>
  <si>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</si>
  <si>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</si>
  <si>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</si>
  <si>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</si>
  <si>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</si>
  <si>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</si>
  <si>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</si>
  <si>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</si>
  <si>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</si>
  <si>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</si>
  <si>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</si>
  <si>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</si>
  <si>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08015</t>
  </si>
  <si>
    <t>08016</t>
  </si>
  <si>
    <t>08017</t>
  </si>
  <si>
    <t>08018</t>
  </si>
  <si>
    <t>08019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</si>
  <si>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</si>
  <si>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</si>
  <si>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</si>
  <si>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</si>
  <si>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</si>
  <si>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</si>
  <si>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</si>
  <si>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</si>
  <si>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</si>
  <si>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</si>
  <si>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</si>
  <si>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</si>
  <si>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</si>
  <si>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</si>
  <si>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</si>
  <si>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</si>
  <si>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</si>
  <si>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</si>
  <si>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</si>
  <si>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</si>
  <si>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</si>
  <si>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</si>
  <si>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08042</t>
  </si>
  <si>
    <t>08043</t>
  </si>
  <si>
    <t>08044</t>
  </si>
  <si>
    <t>08045</t>
  </si>
  <si>
    <t>08046</t>
  </si>
  <si>
    <t>08047</t>
  </si>
  <si>
    <t>08048</t>
  </si>
  <si>
    <t>08049</t>
  </si>
  <si>
    <t>08050</t>
  </si>
  <si>
    <t>08051</t>
  </si>
  <si>
    <t>08052</t>
  </si>
  <si>
    <t>08053</t>
  </si>
  <si>
    <t>08054</t>
  </si>
  <si>
    <t>08055</t>
  </si>
  <si>
    <t>08056</t>
  </si>
  <si>
    <t>08057</t>
  </si>
  <si>
    <t>08058</t>
  </si>
  <si>
    <t>08059</t>
  </si>
  <si>
    <t>08060</t>
  </si>
  <si>
    <t>08061</t>
  </si>
  <si>
    <t>08062</t>
  </si>
  <si>
    <t>08063</t>
  </si>
  <si>
    <t>08064</t>
  </si>
  <si>
    <t>08065</t>
  </si>
  <si>
    <t>08066</t>
  </si>
  <si>
    <t>08067</t>
  </si>
  <si>
    <t>09002</t>
  </si>
  <si>
    <t>09003</t>
  </si>
  <si>
    <t>09004</t>
  </si>
  <si>
    <t>09005</t>
  </si>
  <si>
    <t>09006</t>
  </si>
  <si>
    <t>09007</t>
  </si>
  <si>
    <t>09008</t>
  </si>
  <si>
    <t>09009</t>
  </si>
  <si>
    <t>09010</t>
  </si>
  <si>
    <t>09011</t>
  </si>
  <si>
    <t>09012</t>
  </si>
  <si>
    <t>09013</t>
  </si>
  <si>
    <t>09014</t>
  </si>
  <si>
    <t>09015</t>
  </si>
  <si>
    <t>09016</t>
  </si>
  <si>
    <t>09017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</si>
  <si>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</si>
  <si>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</si>
  <si>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</si>
  <si>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</si>
  <si>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</si>
  <si>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</si>
  <si>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</si>
  <si>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</si>
  <si>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</si>
  <si>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</si>
  <si>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</si>
  <si>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</si>
  <si>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</si>
  <si>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</si>
  <si>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</si>
  <si>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</si>
  <si>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</si>
  <si>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</si>
  <si>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</si>
  <si>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</si>
  <si>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</si>
  <si>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</si>
  <si>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</si>
  <si>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</si>
  <si>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</si>
  <si>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</si>
  <si>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</si>
  <si>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</si>
  <si>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</si>
  <si>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</si>
  <si>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</si>
  <si>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</si>
  <si>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</si>
  <si>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</si>
  <si>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</si>
  <si>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</si>
  <si>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</si>
  <si>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</si>
  <si>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</si>
  <si>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</si>
  <si>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</si>
  <si>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</si>
  <si>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</si>
  <si>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</si>
  <si>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</si>
  <si>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</si>
  <si>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</si>
  <si>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</si>
  <si>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</si>
  <si>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</si>
  <si>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</si>
  <si>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</si>
  <si>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</si>
  <si>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</si>
  <si>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</si>
  <si>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</si>
  <si>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</si>
  <si>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</si>
  <si>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</si>
  <si>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</si>
  <si>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</si>
  <si>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</si>
  <si>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</si>
  <si>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</si>
  <si>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</si>
  <si>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</si>
  <si>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</si>
  <si>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</si>
  <si>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</si>
  <si>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</si>
  <si>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</si>
  <si>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</si>
  <si>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</si>
  <si>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</si>
  <si>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</si>
  <si>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</si>
  <si>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</si>
  <si>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</si>
  <si>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</si>
  <si>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</si>
  <si>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</si>
  <si>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</si>
  <si>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</si>
  <si>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</si>
  <si>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11046</t>
  </si>
  <si>
    <t>12001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</si>
  <si>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</si>
  <si>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</si>
  <si>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</si>
  <si>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</si>
  <si>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</si>
  <si>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</si>
  <si>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</si>
  <si>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</si>
  <si>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</si>
  <si>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</si>
  <si>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</si>
  <si>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</si>
  <si>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</si>
  <si>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</si>
  <si>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</si>
  <si>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</si>
  <si>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</si>
  <si>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</si>
  <si>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</si>
  <si>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</si>
  <si>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</si>
  <si>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</si>
  <si>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</si>
  <si>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</si>
  <si>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</si>
  <si>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</si>
  <si>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</si>
  <si>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</si>
  <si>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</si>
  <si>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</si>
  <si>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</si>
  <si>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</si>
  <si>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</si>
  <si>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</si>
  <si>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</si>
  <si>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</si>
  <si>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</si>
  <si>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</si>
  <si>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</si>
  <si>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</si>
  <si>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</si>
  <si>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</si>
  <si>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</si>
  <si>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</si>
  <si>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</si>
  <si>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</si>
  <si>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</si>
  <si>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12049</t>
  </si>
  <si>
    <t>12050</t>
  </si>
  <si>
    <t>12051</t>
  </si>
  <si>
    <t>12052</t>
  </si>
  <si>
    <t>12053</t>
  </si>
  <si>
    <t>12054</t>
  </si>
  <si>
    <t>12055</t>
  </si>
  <si>
    <t>12056</t>
  </si>
  <si>
    <t>12057</t>
  </si>
  <si>
    <t>12058</t>
  </si>
  <si>
    <t>12059</t>
  </si>
  <si>
    <t>12060</t>
  </si>
  <si>
    <t>12061</t>
  </si>
  <si>
    <t>12062</t>
  </si>
  <si>
    <t>12063</t>
  </si>
  <si>
    <t>12064</t>
  </si>
  <si>
    <t>12065</t>
  </si>
  <si>
    <t>12066</t>
  </si>
  <si>
    <t>12067</t>
  </si>
  <si>
    <t>12068</t>
  </si>
  <si>
    <t>12069</t>
  </si>
  <si>
    <t>12070</t>
  </si>
  <si>
    <t>12071</t>
  </si>
  <si>
    <t>12072</t>
  </si>
  <si>
    <t>12073</t>
  </si>
  <si>
    <t>12074</t>
  </si>
  <si>
    <t>12075</t>
  </si>
  <si>
    <t>12076</t>
  </si>
  <si>
    <t>12077</t>
  </si>
  <si>
    <t>12078</t>
  </si>
  <si>
    <t>12079</t>
  </si>
  <si>
    <t>12080</t>
  </si>
  <si>
    <t>12081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</si>
  <si>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</si>
  <si>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</si>
  <si>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</si>
  <si>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</si>
  <si>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</si>
  <si>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</si>
  <si>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</si>
  <si>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</si>
  <si>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</si>
  <si>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</si>
  <si>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</si>
  <si>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</si>
  <si>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</si>
  <si>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</si>
  <si>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</si>
  <si>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</si>
  <si>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</si>
  <si>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</si>
  <si>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</si>
  <si>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</si>
  <si>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</si>
  <si>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</si>
  <si>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</si>
  <si>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</si>
  <si>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</si>
  <si>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</si>
  <si>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</si>
  <si>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</si>
  <si>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</si>
  <si>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</si>
  <si>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</si>
  <si>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</si>
  <si>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</si>
  <si>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</si>
  <si>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</si>
  <si>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</si>
  <si>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</si>
  <si>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</si>
  <si>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</si>
  <si>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</si>
  <si>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</si>
  <si>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</si>
  <si>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</si>
  <si>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</si>
  <si>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</si>
  <si>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</si>
  <si>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</si>
  <si>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</si>
  <si>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</si>
  <si>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</si>
  <si>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13051</t>
  </si>
  <si>
    <t>13052</t>
  </si>
  <si>
    <t>13053</t>
  </si>
  <si>
    <t>13054</t>
  </si>
  <si>
    <t>13055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</si>
  <si>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</si>
  <si>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</si>
  <si>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</si>
  <si>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</si>
  <si>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</si>
  <si>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</si>
  <si>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</si>
  <si>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</si>
  <si>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</si>
  <si>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</si>
  <si>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</si>
  <si>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</si>
  <si>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</si>
  <si>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</si>
  <si>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13070</t>
  </si>
  <si>
    <t>13071</t>
  </si>
  <si>
    <t>13072</t>
  </si>
  <si>
    <t>13073</t>
  </si>
  <si>
    <t>13074</t>
  </si>
  <si>
    <t>13075</t>
  </si>
  <si>
    <t>13076</t>
  </si>
  <si>
    <t>13077</t>
  </si>
  <si>
    <t>13078</t>
  </si>
  <si>
    <t>13079</t>
  </si>
  <si>
    <t>13080</t>
  </si>
  <si>
    <t>13081</t>
  </si>
  <si>
    <t>13082</t>
  </si>
  <si>
    <t>13083</t>
  </si>
  <si>
    <t>13084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</si>
  <si>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</si>
  <si>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</si>
  <si>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</si>
  <si>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</si>
  <si>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</si>
  <si>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</si>
  <si>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</si>
  <si>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</si>
  <si>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</si>
  <si>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</si>
  <si>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</si>
  <si>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</si>
  <si>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</si>
  <si>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</si>
  <si>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</si>
  <si>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</si>
  <si>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</si>
  <si>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</si>
  <si>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</si>
  <si>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</si>
  <si>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</si>
  <si>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</si>
  <si>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</si>
  <si>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</si>
  <si>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</si>
  <si>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</si>
  <si>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</si>
  <si>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</si>
  <si>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</si>
  <si>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</si>
  <si>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</si>
  <si>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</si>
  <si>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</si>
  <si>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</si>
  <si>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</si>
  <si>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</si>
  <si>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</si>
  <si>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</si>
  <si>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</si>
  <si>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</si>
  <si>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</si>
  <si>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</si>
  <si>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</si>
  <si>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</si>
  <si>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</si>
  <si>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</si>
  <si>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</si>
  <si>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</si>
  <si>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</si>
  <si>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</si>
  <si>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</si>
  <si>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</si>
  <si>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</si>
  <si>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</si>
  <si>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</si>
  <si>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</si>
  <si>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</si>
  <si>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</si>
  <si>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</si>
  <si>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</si>
  <si>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</si>
  <si>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</si>
  <si>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</si>
  <si>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</si>
  <si>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</si>
  <si>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</si>
  <si>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</si>
  <si>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</si>
  <si>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</si>
  <si>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</si>
  <si>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</si>
  <si>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</si>
  <si>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</si>
  <si>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</si>
  <si>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</si>
  <si>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</si>
  <si>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</si>
  <si>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</si>
  <si>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</si>
  <si>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</si>
  <si>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</si>
  <si>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</si>
  <si>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</si>
  <si>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</si>
  <si>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</si>
  <si>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</si>
  <si>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</si>
  <si>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</si>
  <si>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</si>
  <si>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</si>
  <si>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</si>
  <si>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</si>
  <si>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</si>
  <si>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</si>
  <si>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</si>
  <si>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</si>
  <si>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</si>
  <si>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</si>
  <si>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</si>
  <si>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</si>
  <si>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</si>
  <si>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</si>
  <si>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</si>
  <si>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</si>
  <si>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</si>
  <si>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</si>
  <si>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</si>
  <si>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</si>
  <si>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</si>
  <si>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</si>
  <si>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</si>
  <si>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</si>
  <si>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</si>
  <si>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</si>
  <si>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</si>
  <si>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</si>
  <si>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</si>
  <si>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</si>
  <si>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</si>
  <si>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</si>
  <si>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</si>
  <si>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</si>
  <si>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</si>
  <si>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</si>
  <si>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</si>
  <si>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</si>
  <si>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</si>
  <si>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</si>
  <si>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</si>
  <si>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</si>
  <si>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</si>
  <si>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</si>
  <si>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</si>
  <si>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</si>
  <si>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</si>
  <si>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</si>
  <si>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</si>
  <si>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</si>
  <si>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</si>
  <si>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</si>
  <si>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</si>
  <si>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</si>
  <si>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</si>
  <si>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</si>
  <si>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</si>
  <si>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</si>
  <si>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</si>
  <si>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</si>
  <si>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</si>
  <si>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</si>
  <si>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</si>
  <si>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</si>
  <si>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</si>
  <si>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</si>
  <si>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</si>
  <si>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</si>
  <si>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</si>
  <si>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</si>
  <si>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</si>
  <si>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</si>
  <si>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</si>
  <si>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</si>
  <si>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</si>
  <si>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</si>
  <si>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</si>
  <si>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</si>
  <si>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</si>
  <si>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</si>
  <si>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</si>
  <si>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</si>
  <si>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</si>
  <si>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</si>
  <si>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</si>
  <si>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</si>
  <si>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</si>
  <si>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</si>
  <si>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</si>
  <si>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</si>
  <si>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</si>
  <si>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</si>
  <si>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</si>
  <si>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</si>
  <si>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</si>
  <si>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15059</t>
  </si>
  <si>
    <t>15060</t>
  </si>
  <si>
    <t>15061</t>
  </si>
  <si>
    <t>15062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</si>
  <si>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</si>
  <si>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</si>
  <si>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</si>
  <si>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</si>
  <si>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</si>
  <si>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</si>
  <si>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</si>
  <si>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</si>
  <si>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</si>
  <si>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</si>
  <si>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</si>
  <si>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</si>
  <si>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</si>
  <si>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</si>
  <si>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</si>
  <si>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</si>
  <si>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</si>
  <si>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15080</t>
  </si>
  <si>
    <t>15081</t>
  </si>
  <si>
    <t>15082</t>
  </si>
  <si>
    <t>15083</t>
  </si>
  <si>
    <t>15084</t>
  </si>
  <si>
    <t>15085</t>
  </si>
  <si>
    <t>15086</t>
  </si>
  <si>
    <t>15087</t>
  </si>
  <si>
    <t>15088</t>
  </si>
  <si>
    <t>15089</t>
  </si>
  <si>
    <t>15090</t>
  </si>
  <si>
    <t>15091</t>
  </si>
  <si>
    <t>15092</t>
  </si>
  <si>
    <t>15093</t>
  </si>
  <si>
    <t>15094</t>
  </si>
  <si>
    <t>15095</t>
  </si>
  <si>
    <t>15096</t>
  </si>
  <si>
    <t>15097</t>
  </si>
  <si>
    <t>15098</t>
  </si>
  <si>
    <t>15099</t>
  </si>
  <si>
    <t>15100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</si>
  <si>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</si>
  <si>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</si>
  <si>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</si>
  <si>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</si>
  <si>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</si>
  <si>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</si>
  <si>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</si>
  <si>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</si>
  <si>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15109</t>
  </si>
  <si>
    <t>15110</t>
  </si>
  <si>
    <t>15111</t>
  </si>
  <si>
    <t>15112</t>
  </si>
  <si>
    <t>15113</t>
  </si>
  <si>
    <t>15114</t>
  </si>
  <si>
    <t>15115</t>
  </si>
  <si>
    <t>15116</t>
  </si>
  <si>
    <t>15117</t>
  </si>
  <si>
    <t>15118</t>
  </si>
  <si>
    <t>15119</t>
  </si>
  <si>
    <t>15120</t>
  </si>
  <si>
    <t>15121</t>
  </si>
  <si>
    <t>15122</t>
  </si>
  <si>
    <t>15123</t>
  </si>
  <si>
    <t>15124</t>
  </si>
  <si>
    <t>15125</t>
  </si>
  <si>
    <t>16001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</si>
  <si>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</si>
  <si>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</si>
  <si>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</si>
  <si>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</si>
  <si>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</si>
  <si>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</si>
  <si>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</si>
  <si>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</si>
  <si>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</si>
  <si>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</si>
  <si>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16012</t>
  </si>
  <si>
    <t>16013</t>
  </si>
  <si>
    <t>16014</t>
  </si>
  <si>
    <t>16015</t>
  </si>
  <si>
    <t>16016</t>
  </si>
  <si>
    <t>16017</t>
  </si>
  <si>
    <t>16018</t>
  </si>
  <si>
    <t>16019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</si>
  <si>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</si>
  <si>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</si>
  <si>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</si>
  <si>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</si>
  <si>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</si>
  <si>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</si>
  <si>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</si>
  <si>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</si>
  <si>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</si>
  <si>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</si>
  <si>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16030</t>
  </si>
  <si>
    <t>16031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</si>
  <si>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</si>
  <si>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</si>
  <si>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</si>
  <si>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</si>
  <si>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</si>
  <si>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</si>
  <si>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</si>
  <si>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</si>
  <si>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</si>
  <si>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</si>
  <si>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</si>
  <si>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</si>
  <si>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</si>
  <si>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</si>
  <si>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</si>
  <si>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</si>
  <si>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</si>
  <si>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16049</t>
  </si>
  <si>
    <t>16050</t>
  </si>
  <si>
    <t>16051</t>
  </si>
  <si>
    <t>16052</t>
  </si>
  <si>
    <t>16053</t>
  </si>
  <si>
    <t>16054</t>
  </si>
  <si>
    <t>16055</t>
  </si>
  <si>
    <t>16056</t>
  </si>
  <si>
    <t>16057</t>
  </si>
  <si>
    <t>16058</t>
  </si>
  <si>
    <t>16059</t>
  </si>
  <si>
    <t>16060</t>
  </si>
  <si>
    <t>16061</t>
  </si>
  <si>
    <t>16062</t>
  </si>
  <si>
    <t>16063</t>
  </si>
  <si>
    <t>16064</t>
  </si>
  <si>
    <t>16065</t>
  </si>
  <si>
    <t>16066</t>
  </si>
  <si>
    <t>16067</t>
  </si>
  <si>
    <t>16068</t>
  </si>
  <si>
    <t>16069</t>
  </si>
  <si>
    <t>16070</t>
  </si>
  <si>
    <t>16071</t>
  </si>
  <si>
    <t>16072</t>
  </si>
  <si>
    <t>16073</t>
  </si>
  <si>
    <t>16074</t>
  </si>
  <si>
    <t>16075</t>
  </si>
  <si>
    <t>16076</t>
  </si>
  <si>
    <t>16077</t>
  </si>
  <si>
    <t>16078</t>
  </si>
  <si>
    <t>16079</t>
  </si>
  <si>
    <t>16080</t>
  </si>
  <si>
    <t>16081</t>
  </si>
  <si>
    <t>16082</t>
  </si>
  <si>
    <t>16083</t>
  </si>
  <si>
    <t>16084</t>
  </si>
  <si>
    <t>16085</t>
  </si>
  <si>
    <t>16086</t>
  </si>
  <si>
    <t>16087</t>
  </si>
  <si>
    <t>16088</t>
  </si>
  <si>
    <t>16089</t>
  </si>
  <si>
    <t>16090</t>
  </si>
  <si>
    <t>16091</t>
  </si>
  <si>
    <t>16092</t>
  </si>
  <si>
    <t>16093</t>
  </si>
  <si>
    <t>16094</t>
  </si>
  <si>
    <t>16095</t>
  </si>
  <si>
    <t>16096</t>
  </si>
  <si>
    <t>16097</t>
  </si>
  <si>
    <t>16098</t>
  </si>
  <si>
    <t>16099</t>
  </si>
  <si>
    <t>16100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</si>
  <si>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</si>
  <si>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</si>
  <si>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</si>
  <si>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</si>
  <si>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</si>
  <si>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</si>
  <si>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</si>
  <si>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</si>
  <si>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</si>
  <si>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16110</t>
  </si>
  <si>
    <t>16111</t>
  </si>
  <si>
    <t>16112</t>
  </si>
  <si>
    <t>16113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</si>
  <si>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</si>
  <si>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</si>
  <si>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</si>
  <si>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</si>
  <si>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</si>
  <si>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</si>
  <si>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</si>
  <si>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</si>
  <si>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</si>
  <si>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</si>
  <si>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</si>
  <si>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</si>
  <si>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</si>
  <si>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</si>
  <si>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</si>
  <si>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</si>
  <si>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</si>
  <si>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</si>
  <si>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17019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</si>
  <si>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</si>
  <si>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</si>
  <si>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</si>
  <si>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</si>
  <si>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</si>
  <si>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</si>
  <si>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</si>
  <si>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</si>
  <si>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</si>
  <si>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17029</t>
  </si>
  <si>
    <t>17030</t>
  </si>
  <si>
    <t>17031</t>
  </si>
  <si>
    <t>17032</t>
  </si>
  <si>
    <t>17033</t>
  </si>
  <si>
    <t>18001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</si>
  <si>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</si>
  <si>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</si>
  <si>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</si>
  <si>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</si>
  <si>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</si>
  <si>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</si>
  <si>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</si>
  <si>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</si>
  <si>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</si>
  <si>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18011</t>
  </si>
  <si>
    <t>18012</t>
  </si>
  <si>
    <t>18013</t>
  </si>
  <si>
    <t>18014</t>
  </si>
  <si>
    <t>18015</t>
  </si>
  <si>
    <t>18016</t>
  </si>
  <si>
    <t>18017</t>
  </si>
  <si>
    <t>18018</t>
  </si>
  <si>
    <t>18019</t>
  </si>
  <si>
    <t>18020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</si>
  <si>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</si>
  <si>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</si>
  <si>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</si>
  <si>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</si>
  <si>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</si>
  <si>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</si>
  <si>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</si>
  <si>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</si>
  <si>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</si>
  <si>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</si>
  <si>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</si>
  <si>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</si>
  <si>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</si>
  <si>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</si>
  <si>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</si>
  <si>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19016</t>
  </si>
  <si>
    <t>19017</t>
  </si>
  <si>
    <t>19018</t>
  </si>
  <si>
    <t>19019</t>
  </si>
  <si>
    <t>19020</t>
  </si>
  <si>
    <t>19021</t>
  </si>
  <si>
    <t>19022</t>
  </si>
  <si>
    <t>19023</t>
  </si>
  <si>
    <t>19024</t>
  </si>
  <si>
    <t>19025</t>
  </si>
  <si>
    <t>19026</t>
  </si>
  <si>
    <t>19027</t>
  </si>
  <si>
    <t>19028</t>
  </si>
  <si>
    <t>19029</t>
  </si>
  <si>
    <t>19030</t>
  </si>
  <si>
    <t>19031</t>
  </si>
  <si>
    <t>19032</t>
  </si>
  <si>
    <t>19033</t>
  </si>
  <si>
    <t>19034</t>
  </si>
  <si>
    <t>19035</t>
  </si>
  <si>
    <t>19036</t>
  </si>
  <si>
    <t>19037</t>
  </si>
  <si>
    <t>19038</t>
  </si>
  <si>
    <t>19039</t>
  </si>
  <si>
    <t>19040</t>
  </si>
  <si>
    <t>19041</t>
  </si>
  <si>
    <t>19042</t>
  </si>
  <si>
    <t>19043</t>
  </si>
  <si>
    <t>19044</t>
  </si>
  <si>
    <t>19045</t>
  </si>
  <si>
    <t>19046</t>
  </si>
  <si>
    <t>19047</t>
  </si>
  <si>
    <t>19048</t>
  </si>
  <si>
    <t>19049</t>
  </si>
  <si>
    <t>19050</t>
  </si>
  <si>
    <t>19051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</si>
  <si>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</si>
  <si>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</si>
  <si>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</si>
  <si>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</si>
  <si>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</si>
  <si>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</si>
  <si>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</si>
  <si>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</si>
  <si>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</si>
  <si>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20010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</si>
  <si>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</si>
  <si>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</si>
  <si>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</si>
  <si>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</si>
  <si>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</si>
  <si>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</si>
  <si>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</si>
  <si>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</si>
  <si>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</si>
  <si>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</si>
  <si>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</si>
  <si>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</si>
  <si>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</si>
  <si>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</si>
  <si>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</si>
  <si>
    <t>20026</t>
  </si>
  <si>
    <t>20027</t>
  </si>
  <si>
    <t>20028</t>
  </si>
  <si>
    <t>20029</t>
  </si>
  <si>
    <t>20030</t>
  </si>
  <si>
    <t>20031</t>
  </si>
  <si>
    <t>20032</t>
  </si>
  <si>
    <t>20033</t>
  </si>
  <si>
    <t>20034</t>
  </si>
  <si>
    <t>20035</t>
  </si>
  <si>
    <t>20036</t>
  </si>
  <si>
    <t>20037</t>
  </si>
  <si>
    <t>20038</t>
  </si>
  <si>
    <t>20039</t>
  </si>
  <si>
    <t>20040</t>
  </si>
  <si>
    <t>20041</t>
  </si>
  <si>
    <t>20042</t>
  </si>
  <si>
    <t>20043</t>
  </si>
  <si>
    <t>20044</t>
  </si>
  <si>
    <t>20045</t>
  </si>
  <si>
    <t>20046</t>
  </si>
  <si>
    <t>20047</t>
  </si>
  <si>
    <t>20048</t>
  </si>
  <si>
    <t>20049</t>
  </si>
  <si>
    <t>20050</t>
  </si>
  <si>
    <t>20051</t>
  </si>
  <si>
    <t>20052</t>
  </si>
  <si>
    <t>20053</t>
  </si>
  <si>
    <t>20054</t>
  </si>
  <si>
    <t>20055</t>
  </si>
  <si>
    <t>20056</t>
  </si>
  <si>
    <t>20057</t>
  </si>
  <si>
    <t>20058</t>
  </si>
  <si>
    <t>20059</t>
  </si>
  <si>
    <t>20060</t>
  </si>
  <si>
    <t>20061</t>
  </si>
  <si>
    <t>20062</t>
  </si>
  <si>
    <t>20063</t>
  </si>
  <si>
    <t>20064</t>
  </si>
  <si>
    <t>20065</t>
  </si>
  <si>
    <t>20066</t>
  </si>
  <si>
    <t>20067</t>
  </si>
  <si>
    <t>20068</t>
  </si>
  <si>
    <t>20069</t>
  </si>
  <si>
    <t>20070</t>
  </si>
  <si>
    <t>20071</t>
  </si>
  <si>
    <t>20072</t>
  </si>
  <si>
    <t>20073</t>
  </si>
  <si>
    <t>20074</t>
  </si>
  <si>
    <t>20075</t>
  </si>
  <si>
    <t>20076</t>
  </si>
  <si>
    <t>20077</t>
  </si>
  <si>
    <t>20078</t>
  </si>
  <si>
    <t>20079</t>
  </si>
  <si>
    <t>20080</t>
  </si>
  <si>
    <t>20081</t>
  </si>
  <si>
    <t>20082</t>
  </si>
  <si>
    <t>20083</t>
  </si>
  <si>
    <t>20084</t>
  </si>
  <si>
    <t>20085</t>
  </si>
  <si>
    <t>20086</t>
  </si>
  <si>
    <t>20087</t>
  </si>
  <si>
    <t>20088</t>
  </si>
  <si>
    <t>20089</t>
  </si>
  <si>
    <t>20090</t>
  </si>
  <si>
    <t>20091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</si>
  <si>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</si>
  <si>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</si>
  <si>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</si>
  <si>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</si>
  <si>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</si>
  <si>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</si>
  <si>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</si>
  <si>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</si>
  <si>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20100</t>
  </si>
  <si>
    <t>20101</t>
  </si>
  <si>
    <t>20102</t>
  </si>
  <si>
    <t>20103</t>
  </si>
  <si>
    <t>20104</t>
  </si>
  <si>
    <t>20105</t>
  </si>
  <si>
    <t>20106</t>
  </si>
  <si>
    <t>20107</t>
  </si>
  <si>
    <t>20108</t>
  </si>
  <si>
    <t>20109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</si>
  <si>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</si>
  <si>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</si>
  <si>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</si>
  <si>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</si>
  <si>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</si>
  <si>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</si>
  <si>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</si>
  <si>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</si>
  <si>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</si>
  <si>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</si>
  <si>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</si>
  <si>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20121</t>
  </si>
  <si>
    <t>20122</t>
  </si>
  <si>
    <t>20123</t>
  </si>
  <si>
    <t>20124</t>
  </si>
  <si>
    <t>20125</t>
  </si>
  <si>
    <t>20126</t>
  </si>
  <si>
    <t>20127</t>
  </si>
  <si>
    <t>20128</t>
  </si>
  <si>
    <t>20129</t>
  </si>
  <si>
    <t>20130</t>
  </si>
  <si>
    <t>20131</t>
  </si>
  <si>
    <t>20132</t>
  </si>
  <si>
    <t>20133</t>
  </si>
  <si>
    <t>20134</t>
  </si>
  <si>
    <t>20135</t>
  </si>
  <si>
    <t>20136</t>
  </si>
  <si>
    <t>20137</t>
  </si>
  <si>
    <t>20138</t>
  </si>
  <si>
    <t>20139</t>
  </si>
  <si>
    <t>20140</t>
  </si>
  <si>
    <t>20141</t>
  </si>
  <si>
    <t>20142</t>
  </si>
  <si>
    <t>20143</t>
  </si>
  <si>
    <t>20144</t>
  </si>
  <si>
    <t>20145</t>
  </si>
  <si>
    <t>20146</t>
  </si>
  <si>
    <t>20147</t>
  </si>
  <si>
    <t>20148</t>
  </si>
  <si>
    <t>20149</t>
  </si>
  <si>
    <t>20150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</si>
  <si>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</si>
  <si>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</si>
  <si>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</si>
  <si>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</si>
  <si>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</si>
  <si>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</si>
  <si>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</si>
  <si>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</si>
  <si>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</si>
  <si>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</si>
  <si>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20161</t>
  </si>
  <si>
    <t>20162</t>
  </si>
  <si>
    <t>20163</t>
  </si>
  <si>
    <t>20164</t>
  </si>
  <si>
    <t>20165</t>
  </si>
  <si>
    <t>20166</t>
  </si>
  <si>
    <t>20167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</si>
  <si>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</si>
  <si>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</si>
  <si>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</si>
  <si>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</si>
  <si>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</si>
  <si>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</si>
  <si>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</si>
  <si>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</si>
  <si>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</si>
  <si>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</si>
  <si>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</si>
  <si>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</si>
  <si>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</si>
  <si>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</si>
  <si>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</si>
  <si>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</si>
  <si>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</si>
  <si>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</si>
  <si>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</si>
  <si>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</si>
  <si>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</si>
  <si>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</si>
  <si>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</si>
  <si>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</si>
  <si>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</si>
  <si>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</si>
  <si>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</si>
  <si>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</si>
  <si>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</si>
  <si>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</si>
  <si>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>20198</t>
  </si>
  <si>
    <t>20199</t>
  </si>
  <si>
    <t>20200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</si>
  <si>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</si>
  <si>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</si>
  <si>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</si>
  <si>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</si>
  <si>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</si>
  <si>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</si>
  <si>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</si>
  <si>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</si>
  <si>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</si>
  <si>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</si>
  <si>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</si>
  <si>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</si>
  <si>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</si>
  <si>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</si>
  <si>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</si>
  <si>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</si>
  <si>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</si>
  <si>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</si>
  <si>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</si>
  <si>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20220</t>
  </si>
  <si>
    <t>20221</t>
  </si>
  <si>
    <t>20222</t>
  </si>
  <si>
    <t>20223</t>
  </si>
  <si>
    <t>20224</t>
  </si>
  <si>
    <t>20225</t>
  </si>
  <si>
    <t>20226</t>
  </si>
  <si>
    <t>20227</t>
  </si>
  <si>
    <t>20228</t>
  </si>
  <si>
    <t>20229</t>
  </si>
  <si>
    <t>20230</t>
  </si>
  <si>
    <t>20231</t>
  </si>
  <si>
    <t>20232</t>
  </si>
  <si>
    <t>20233</t>
  </si>
  <si>
    <t>20234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</si>
  <si>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</si>
  <si>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</si>
  <si>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</si>
  <si>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</si>
  <si>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</si>
  <si>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</si>
  <si>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</si>
  <si>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</si>
  <si>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20243</t>
  </si>
  <si>
    <t>20244</t>
  </si>
  <si>
    <t>20245</t>
  </si>
  <si>
    <t>20246</t>
  </si>
  <si>
    <t>20247</t>
  </si>
  <si>
    <t>20248</t>
  </si>
  <si>
    <t>20249</t>
  </si>
  <si>
    <t>20250</t>
  </si>
  <si>
    <t>20251</t>
  </si>
  <si>
    <t>20252</t>
  </si>
  <si>
    <t>20253</t>
  </si>
  <si>
    <t>20254</t>
  </si>
  <si>
    <t>20255</t>
  </si>
  <si>
    <t>20256</t>
  </si>
  <si>
    <t>20257</t>
  </si>
  <si>
    <t>20258</t>
  </si>
  <si>
    <t>20259</t>
  </si>
  <si>
    <t>20260</t>
  </si>
  <si>
    <t>20261</t>
  </si>
  <si>
    <t>20262</t>
  </si>
  <si>
    <t>20263</t>
  </si>
  <si>
    <t>20264</t>
  </si>
  <si>
    <t>20265</t>
  </si>
  <si>
    <t>20266</t>
  </si>
  <si>
    <t>20267</t>
  </si>
  <si>
    <t>20268</t>
  </si>
  <si>
    <t>20269</t>
  </si>
  <si>
    <t>20270</t>
  </si>
  <si>
    <t>20271</t>
  </si>
  <si>
    <t>20272</t>
  </si>
  <si>
    <t>20273</t>
  </si>
  <si>
    <t>20274</t>
  </si>
  <si>
    <t>20275</t>
  </si>
  <si>
    <t>20276</t>
  </si>
  <si>
    <t>20277</t>
  </si>
  <si>
    <t>20278</t>
  </si>
  <si>
    <t>20279</t>
  </si>
  <si>
    <t>20280</t>
  </si>
  <si>
    <t>20281</t>
  </si>
  <si>
    <t>20282</t>
  </si>
  <si>
    <t>20283</t>
  </si>
  <si>
    <t>20284</t>
  </si>
  <si>
    <t>20285</t>
  </si>
  <si>
    <t>20286</t>
  </si>
  <si>
    <t>20287</t>
  </si>
  <si>
    <t>20288</t>
  </si>
  <si>
    <t>20289</t>
  </si>
  <si>
    <t>20290</t>
  </si>
  <si>
    <t>20291</t>
  </si>
  <si>
    <t>20292</t>
  </si>
  <si>
    <t>20293</t>
  </si>
  <si>
    <t>20294</t>
  </si>
  <si>
    <t>20295</t>
  </si>
  <si>
    <t>20296</t>
  </si>
  <si>
    <t>20297</t>
  </si>
  <si>
    <t>20298</t>
  </si>
  <si>
    <t>20299</t>
  </si>
  <si>
    <t>20300</t>
  </si>
  <si>
    <t>20301</t>
  </si>
  <si>
    <t>20302</t>
  </si>
  <si>
    <t>20303</t>
  </si>
  <si>
    <t>20304</t>
  </si>
  <si>
    <t>20305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</si>
  <si>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</si>
  <si>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</si>
  <si>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</si>
  <si>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</si>
  <si>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</si>
  <si>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</si>
  <si>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</si>
  <si>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</si>
  <si>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</si>
  <si>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</si>
  <si>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</si>
  <si>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</si>
  <si>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</si>
  <si>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</si>
  <si>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20320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</si>
  <si>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</si>
  <si>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</si>
  <si>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</si>
  <si>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</si>
  <si>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</si>
  <si>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</si>
  <si>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</si>
  <si>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</si>
  <si>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20329</t>
  </si>
  <si>
    <t>20330</t>
  </si>
  <si>
    <t>20331</t>
  </si>
  <si>
    <t>20332</t>
  </si>
  <si>
    <t>20333</t>
  </si>
  <si>
    <t>20334</t>
  </si>
  <si>
    <t>20335</t>
  </si>
  <si>
    <t>20336</t>
  </si>
  <si>
    <t>20337</t>
  </si>
  <si>
    <t>20338</t>
  </si>
  <si>
    <t>20339</t>
  </si>
  <si>
    <t>20340</t>
  </si>
  <si>
    <t>20341</t>
  </si>
  <si>
    <t>20342</t>
  </si>
  <si>
    <t>20343</t>
  </si>
  <si>
    <t>20344</t>
  </si>
  <si>
    <t>20345</t>
  </si>
  <si>
    <t>20346</t>
  </si>
  <si>
    <t>20347</t>
  </si>
  <si>
    <t>20348</t>
  </si>
  <si>
    <t>20349</t>
  </si>
  <si>
    <t>20350</t>
  </si>
  <si>
    <t>20351</t>
  </si>
  <si>
    <t>20352</t>
  </si>
  <si>
    <t>20353</t>
  </si>
  <si>
    <t>20354</t>
  </si>
  <si>
    <t>20355</t>
  </si>
  <si>
    <t>20356</t>
  </si>
  <si>
    <t>20357</t>
  </si>
  <si>
    <t>20358</t>
  </si>
  <si>
    <t>20359</t>
  </si>
  <si>
    <t>20360</t>
  </si>
  <si>
    <t>20361</t>
  </si>
  <si>
    <t>20362</t>
  </si>
  <si>
    <t>20363</t>
  </si>
  <si>
    <t>20364</t>
  </si>
  <si>
    <t>20365</t>
  </si>
  <si>
    <t>20366</t>
  </si>
  <si>
    <t>20367</t>
  </si>
  <si>
    <t>20368</t>
  </si>
  <si>
    <t>20369</t>
  </si>
  <si>
    <t>20370</t>
  </si>
  <si>
    <t>20371</t>
  </si>
  <si>
    <t>20372</t>
  </si>
  <si>
    <t>20373</t>
  </si>
  <si>
    <t>20374</t>
  </si>
  <si>
    <t>20375</t>
  </si>
  <si>
    <t>20376</t>
  </si>
  <si>
    <t>20377</t>
  </si>
  <si>
    <t>20378</t>
  </si>
  <si>
    <t>20379</t>
  </si>
  <si>
    <t>20380</t>
  </si>
  <si>
    <t>20381</t>
  </si>
  <si>
    <t>20382</t>
  </si>
  <si>
    <t>20383</t>
  </si>
  <si>
    <t>20384</t>
  </si>
  <si>
    <t>20385</t>
  </si>
  <si>
    <t>20386</t>
  </si>
  <si>
    <t>20387</t>
  </si>
  <si>
    <t>20388</t>
  </si>
  <si>
    <t>20389</t>
  </si>
  <si>
    <t>20390</t>
  </si>
  <si>
    <t>20391</t>
  </si>
  <si>
    <t>20392</t>
  </si>
  <si>
    <t>20393</t>
  </si>
  <si>
    <t>20394</t>
  </si>
  <si>
    <t>20395</t>
  </si>
  <si>
    <t>20396</t>
  </si>
  <si>
    <t>20397</t>
  </si>
  <si>
    <t>20398</t>
  </si>
  <si>
    <t>20399</t>
  </si>
  <si>
    <t>20400</t>
  </si>
  <si>
    <t>20401</t>
  </si>
  <si>
    <t>20402</t>
  </si>
  <si>
    <t>20403</t>
  </si>
  <si>
    <t>20404</t>
  </si>
  <si>
    <t>20405</t>
  </si>
  <si>
    <t>20406</t>
  </si>
  <si>
    <t>20407</t>
  </si>
  <si>
    <t>20408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</si>
  <si>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</si>
  <si>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</si>
  <si>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</si>
  <si>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</si>
  <si>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</si>
  <si>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</si>
  <si>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</si>
  <si>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</si>
  <si>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</si>
  <si>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20418</t>
  </si>
  <si>
    <t>20419</t>
  </si>
  <si>
    <t>20420</t>
  </si>
  <si>
    <t>20421</t>
  </si>
  <si>
    <t>20422</t>
  </si>
  <si>
    <t>20423</t>
  </si>
  <si>
    <t>20424</t>
  </si>
  <si>
    <t>20425</t>
  </si>
  <si>
    <t>20426</t>
  </si>
  <si>
    <t>20427</t>
  </si>
  <si>
    <t>20428</t>
  </si>
  <si>
    <t>20429</t>
  </si>
  <si>
    <t>20430</t>
  </si>
  <si>
    <t>20431</t>
  </si>
  <si>
    <t>20432</t>
  </si>
  <si>
    <t>20433</t>
  </si>
  <si>
    <t>20434</t>
  </si>
  <si>
    <t>20435</t>
  </si>
  <si>
    <t>20436</t>
  </si>
  <si>
    <t>20437</t>
  </si>
  <si>
    <t>20438</t>
  </si>
  <si>
    <t>20439</t>
  </si>
  <si>
    <t>20440</t>
  </si>
  <si>
    <t>20441</t>
  </si>
  <si>
    <t>20442</t>
  </si>
  <si>
    <t>20443</t>
  </si>
  <si>
    <t>20444</t>
  </si>
  <si>
    <t>20445</t>
  </si>
  <si>
    <t>20446</t>
  </si>
  <si>
    <t>20447</t>
  </si>
  <si>
    <t>20448</t>
  </si>
  <si>
    <t>20449</t>
  </si>
  <si>
    <t>20450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</si>
  <si>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</si>
  <si>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</si>
  <si>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</si>
  <si>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</si>
  <si>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</si>
  <si>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</si>
  <si>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</si>
  <si>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</si>
  <si>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</si>
  <si>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20460</t>
  </si>
  <si>
    <t>20461</t>
  </si>
  <si>
    <t>20462</t>
  </si>
  <si>
    <t>20463</t>
  </si>
  <si>
    <t>20464</t>
  </si>
  <si>
    <t>20465</t>
  </si>
  <si>
    <t>20466</t>
  </si>
  <si>
    <t>20467</t>
  </si>
  <si>
    <t>20468</t>
  </si>
  <si>
    <t>20469</t>
  </si>
  <si>
    <t>20470</t>
  </si>
  <si>
    <t>20471</t>
  </si>
  <si>
    <t>20472</t>
  </si>
  <si>
    <t>20473</t>
  </si>
  <si>
    <t>20474</t>
  </si>
  <si>
    <t>20475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</si>
  <si>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</si>
  <si>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</si>
  <si>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</si>
  <si>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</si>
  <si>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</si>
  <si>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</si>
  <si>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</si>
  <si>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</si>
  <si>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</si>
  <si>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</si>
  <si>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</si>
  <si>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</si>
  <si>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</si>
  <si>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</si>
  <si>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</si>
  <si>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</si>
  <si>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</si>
  <si>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</si>
  <si>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</si>
  <si>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</si>
  <si>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</si>
  <si>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</si>
  <si>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</si>
  <si>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</si>
  <si>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</si>
  <si>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</si>
  <si>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</si>
  <si>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20503</t>
  </si>
  <si>
    <t>20504</t>
  </si>
  <si>
    <t>20505</t>
  </si>
  <si>
    <t>20506</t>
  </si>
  <si>
    <t>20507</t>
  </si>
  <si>
    <t>20508</t>
  </si>
  <si>
    <t>20509</t>
  </si>
  <si>
    <t>20510</t>
  </si>
  <si>
    <t>20511</t>
  </si>
  <si>
    <t>20512</t>
  </si>
  <si>
    <t>20513</t>
  </si>
  <si>
    <t>20514</t>
  </si>
  <si>
    <t>20515</t>
  </si>
  <si>
    <t>20516</t>
  </si>
  <si>
    <t>20517</t>
  </si>
  <si>
    <t>20518</t>
  </si>
  <si>
    <t>20519</t>
  </si>
  <si>
    <t>20520</t>
  </si>
  <si>
    <t>20521</t>
  </si>
  <si>
    <t>20522</t>
  </si>
  <si>
    <t>20523</t>
  </si>
  <si>
    <t>20524</t>
  </si>
  <si>
    <t>20525</t>
  </si>
  <si>
    <t>20526</t>
  </si>
  <si>
    <t>20527</t>
  </si>
  <si>
    <t>20528</t>
  </si>
  <si>
    <t>20529</t>
  </si>
  <si>
    <t>20530</t>
  </si>
  <si>
    <t>20531</t>
  </si>
  <si>
    <t>20532</t>
  </si>
  <si>
    <t>20533</t>
  </si>
  <si>
    <t>20534</t>
  </si>
  <si>
    <t>20535</t>
  </si>
  <si>
    <t>20536</t>
  </si>
  <si>
    <t>20537</t>
  </si>
  <si>
    <t>20538</t>
  </si>
  <si>
    <t>20539</t>
  </si>
  <si>
    <t>20540</t>
  </si>
  <si>
    <t>20541</t>
  </si>
  <si>
    <t>20542</t>
  </si>
  <si>
    <t>20543</t>
  </si>
  <si>
    <t>20544</t>
  </si>
  <si>
    <t>20545</t>
  </si>
  <si>
    <t>20546</t>
  </si>
  <si>
    <t>20547</t>
  </si>
  <si>
    <t>20548</t>
  </si>
  <si>
    <t>20549</t>
  </si>
  <si>
    <t>20550</t>
  </si>
  <si>
    <t>20551</t>
  </si>
  <si>
    <t>20552</t>
  </si>
  <si>
    <t>20553</t>
  </si>
  <si>
    <t>20554</t>
  </si>
  <si>
    <t>20555</t>
  </si>
  <si>
    <t>20556</t>
  </si>
  <si>
    <t>20557</t>
  </si>
  <si>
    <t>20558</t>
  </si>
  <si>
    <t>20559</t>
  </si>
  <si>
    <t>20560</t>
  </si>
  <si>
    <t>20561</t>
  </si>
  <si>
    <t>20562</t>
  </si>
  <si>
    <t>20563</t>
  </si>
  <si>
    <t>20564</t>
  </si>
  <si>
    <t>20565</t>
  </si>
  <si>
    <t>20566</t>
  </si>
  <si>
    <t>20567</t>
  </si>
  <si>
    <t>20568</t>
  </si>
  <si>
    <t>20569</t>
  </si>
  <si>
    <t>20570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</si>
  <si>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</si>
  <si>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</si>
  <si>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</si>
  <si>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</si>
  <si>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</si>
  <si>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</si>
  <si>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</si>
  <si>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</si>
  <si>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</si>
  <si>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</si>
  <si>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</si>
  <si>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</si>
  <si>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</si>
  <si>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</si>
  <si>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</si>
  <si>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</si>
  <si>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</si>
  <si>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</si>
  <si>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</si>
  <si>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21020</t>
  </si>
  <si>
    <t>21021</t>
  </si>
  <si>
    <t>21022</t>
  </si>
  <si>
    <t>21023</t>
  </si>
  <si>
    <t>21024</t>
  </si>
  <si>
    <t>21025</t>
  </si>
  <si>
    <t>21026</t>
  </si>
  <si>
    <t>21027</t>
  </si>
  <si>
    <t>21028</t>
  </si>
  <si>
    <t>21029</t>
  </si>
  <si>
    <t>21030</t>
  </si>
  <si>
    <t>21031</t>
  </si>
  <si>
    <t>21032</t>
  </si>
  <si>
    <t>21033</t>
  </si>
  <si>
    <t>21034</t>
  </si>
  <si>
    <t>21035</t>
  </si>
  <si>
    <t>21036</t>
  </si>
  <si>
    <t>21037</t>
  </si>
  <si>
    <t>21038</t>
  </si>
  <si>
    <t>21039</t>
  </si>
  <si>
    <t>21040</t>
  </si>
  <si>
    <t>21041</t>
  </si>
  <si>
    <t>21042</t>
  </si>
  <si>
    <t>21043</t>
  </si>
  <si>
    <t>21044</t>
  </si>
  <si>
    <t>21045</t>
  </si>
  <si>
    <t>21046</t>
  </si>
  <si>
    <t>21047</t>
  </si>
  <si>
    <t>21048</t>
  </si>
  <si>
    <t>21049</t>
  </si>
  <si>
    <t>21050</t>
  </si>
  <si>
    <t>21051</t>
  </si>
  <si>
    <t>21052</t>
  </si>
  <si>
    <t>21053</t>
  </si>
  <si>
    <t>21054</t>
  </si>
  <si>
    <t>21055</t>
  </si>
  <si>
    <t>21056</t>
  </si>
  <si>
    <t>21057</t>
  </si>
  <si>
    <t>21058</t>
  </si>
  <si>
    <t>21059</t>
  </si>
  <si>
    <t>21060</t>
  </si>
  <si>
    <t>21061</t>
  </si>
  <si>
    <t>21062</t>
  </si>
  <si>
    <t>21063</t>
  </si>
  <si>
    <t>21064</t>
  </si>
  <si>
    <t>21065</t>
  </si>
  <si>
    <t>21066</t>
  </si>
  <si>
    <t>21067</t>
  </si>
  <si>
    <t>21068</t>
  </si>
  <si>
    <t>21069</t>
  </si>
  <si>
    <t>21070</t>
  </si>
  <si>
    <t>21071</t>
  </si>
  <si>
    <t>21072</t>
  </si>
  <si>
    <t>21073</t>
  </si>
  <si>
    <t>21074</t>
  </si>
  <si>
    <t>21075</t>
  </si>
  <si>
    <t>21076</t>
  </si>
  <si>
    <t>21077</t>
  </si>
  <si>
    <t>21078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</si>
  <si>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</si>
  <si>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</si>
  <si>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</si>
  <si>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</si>
  <si>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</si>
  <si>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</si>
  <si>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</si>
  <si>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</si>
  <si>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</si>
  <si>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</si>
  <si>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</si>
  <si>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</si>
  <si>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</si>
  <si>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</si>
  <si>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21093</t>
  </si>
  <si>
    <t>21094</t>
  </si>
  <si>
    <t>21095</t>
  </si>
  <si>
    <t>21096</t>
  </si>
  <si>
    <t>21097</t>
  </si>
  <si>
    <t>21098</t>
  </si>
  <si>
    <t>21099</t>
  </si>
  <si>
    <t>21100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</si>
  <si>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</si>
  <si>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</si>
  <si>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</si>
  <si>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</si>
  <si>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</si>
  <si>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</si>
  <si>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</si>
  <si>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</si>
  <si>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</si>
  <si>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</si>
  <si>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21111</t>
  </si>
  <si>
    <t>21112</t>
  </si>
  <si>
    <t>21113</t>
  </si>
  <si>
    <t>21114</t>
  </si>
  <si>
    <t>21115</t>
  </si>
  <si>
    <t>21116</t>
  </si>
  <si>
    <t>21117</t>
  </si>
  <si>
    <t>21118</t>
  </si>
  <si>
    <t>21119</t>
  </si>
  <si>
    <t>21120</t>
  </si>
  <si>
    <t>21121</t>
  </si>
  <si>
    <t>21122</t>
  </si>
  <si>
    <t>21123</t>
  </si>
  <si>
    <t>21124</t>
  </si>
  <si>
    <t>21125</t>
  </si>
  <si>
    <t>21126</t>
  </si>
  <si>
    <t>21127</t>
  </si>
  <si>
    <t>21128</t>
  </si>
  <si>
    <t>21129</t>
  </si>
  <si>
    <t>21130</t>
  </si>
  <si>
    <t>21131</t>
  </si>
  <si>
    <t>21132</t>
  </si>
  <si>
    <t>21133</t>
  </si>
  <si>
    <t>21134</t>
  </si>
  <si>
    <t>21135</t>
  </si>
  <si>
    <t>21136</t>
  </si>
  <si>
    <t>21137</t>
  </si>
  <si>
    <t>21138</t>
  </si>
  <si>
    <t>21139</t>
  </si>
  <si>
    <t>21140</t>
  </si>
  <si>
    <t>21141</t>
  </si>
  <si>
    <t>21142</t>
  </si>
  <si>
    <t>21143</t>
  </si>
  <si>
    <t>21144</t>
  </si>
  <si>
    <t>21145</t>
  </si>
  <si>
    <t>21146</t>
  </si>
  <si>
    <t>21147</t>
  </si>
  <si>
    <t>21148</t>
  </si>
  <si>
    <t>21149</t>
  </si>
  <si>
    <t>21150</t>
  </si>
  <si>
    <t>21151</t>
  </si>
  <si>
    <t>21152</t>
  </si>
  <si>
    <t>21153</t>
  </si>
  <si>
    <t>21154</t>
  </si>
  <si>
    <t>21155</t>
  </si>
  <si>
    <t>21156</t>
  </si>
  <si>
    <t>21157</t>
  </si>
  <si>
    <t>21158</t>
  </si>
  <si>
    <t>21159</t>
  </si>
  <si>
    <t>21160</t>
  </si>
  <si>
    <t>21161</t>
  </si>
  <si>
    <t>21162</t>
  </si>
  <si>
    <t>21163</t>
  </si>
  <si>
    <t>21164</t>
  </si>
  <si>
    <t>21165</t>
  </si>
  <si>
    <t>21166</t>
  </si>
  <si>
    <t>21167</t>
  </si>
  <si>
    <t>21168</t>
  </si>
  <si>
    <t>21169</t>
  </si>
  <si>
    <t>21170</t>
  </si>
  <si>
    <t>21171</t>
  </si>
  <si>
    <t>21172</t>
  </si>
  <si>
    <t>21173</t>
  </si>
  <si>
    <t>21174</t>
  </si>
  <si>
    <t>21175</t>
  </si>
  <si>
    <t>21176</t>
  </si>
  <si>
    <t>21177</t>
  </si>
  <si>
    <t>21178</t>
  </si>
  <si>
    <t>21179</t>
  </si>
  <si>
    <t>21180</t>
  </si>
  <si>
    <t>21181</t>
  </si>
  <si>
    <t>21182</t>
  </si>
  <si>
    <t>21183</t>
  </si>
  <si>
    <t>21184</t>
  </si>
  <si>
    <t>21185</t>
  </si>
  <si>
    <t>21186</t>
  </si>
  <si>
    <t>21187</t>
  </si>
  <si>
    <t>21188</t>
  </si>
  <si>
    <t>21189</t>
  </si>
  <si>
    <t>21190</t>
  </si>
  <si>
    <t>21191</t>
  </si>
  <si>
    <t>21192</t>
  </si>
  <si>
    <t>21193</t>
  </si>
  <si>
    <t>21194</t>
  </si>
  <si>
    <t>21195</t>
  </si>
  <si>
    <t>21196</t>
  </si>
  <si>
    <t>21197</t>
  </si>
  <si>
    <t>21198</t>
  </si>
  <si>
    <t>21199</t>
  </si>
  <si>
    <t>21200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</si>
  <si>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</si>
  <si>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</si>
  <si>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</si>
  <si>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</si>
  <si>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</si>
  <si>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</si>
  <si>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</si>
  <si>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</si>
  <si>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</si>
  <si>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</si>
  <si>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</si>
  <si>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</si>
  <si>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</si>
  <si>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</si>
  <si>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</si>
  <si>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</si>
  <si>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</si>
  <si>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22001</t>
  </si>
  <si>
    <t>22002</t>
  </si>
  <si>
    <t>22003</t>
  </si>
  <si>
    <t>22004</t>
  </si>
  <si>
    <t>22005</t>
  </si>
  <si>
    <t>22006</t>
  </si>
  <si>
    <t>22007</t>
  </si>
  <si>
    <t>22008</t>
  </si>
  <si>
    <t>22009</t>
  </si>
  <si>
    <t>22010</t>
  </si>
  <si>
    <t>22011</t>
  </si>
  <si>
    <t>22012</t>
  </si>
  <si>
    <t>22013</t>
  </si>
  <si>
    <t>22014</t>
  </si>
  <si>
    <t>22015</t>
  </si>
  <si>
    <t>22016</t>
  </si>
  <si>
    <t>22017</t>
  </si>
  <si>
    <t>22018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</si>
  <si>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</si>
  <si>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</si>
  <si>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</si>
  <si>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</si>
  <si>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</si>
  <si>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</si>
  <si>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</si>
  <si>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</si>
  <si>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</si>
  <si>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</si>
  <si>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</si>
  <si>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24001</t>
  </si>
  <si>
    <t>24002</t>
  </si>
  <si>
    <t>24003</t>
  </si>
  <si>
    <t>24004</t>
  </si>
  <si>
    <t>24005</t>
  </si>
  <si>
    <t>24006</t>
  </si>
  <si>
    <t>24007</t>
  </si>
  <si>
    <t>24008</t>
  </si>
  <si>
    <t>24009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</si>
  <si>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</si>
  <si>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</si>
  <si>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</si>
  <si>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</si>
  <si>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</si>
  <si>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</si>
  <si>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</si>
  <si>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</si>
  <si>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</si>
  <si>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</si>
  <si>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</si>
  <si>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</si>
  <si>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</si>
  <si>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</si>
  <si>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</si>
  <si>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</si>
  <si>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</si>
  <si>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</si>
  <si>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</si>
  <si>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</si>
  <si>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</si>
  <si>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24031</t>
  </si>
  <si>
    <t>24032</t>
  </si>
  <si>
    <t>24033</t>
  </si>
  <si>
    <t>24034</t>
  </si>
  <si>
    <t>24035</t>
  </si>
  <si>
    <t>24036</t>
  </si>
  <si>
    <t>24037</t>
  </si>
  <si>
    <t>24038</t>
  </si>
  <si>
    <t>24039</t>
  </si>
  <si>
    <t>24040</t>
  </si>
  <si>
    <t>24041</t>
  </si>
  <si>
    <t>24042</t>
  </si>
  <si>
    <t>24043</t>
  </si>
  <si>
    <t>24044</t>
  </si>
  <si>
    <t>24045</t>
  </si>
  <si>
    <t>24046</t>
  </si>
  <si>
    <t>24047</t>
  </si>
  <si>
    <t>24048</t>
  </si>
  <si>
    <t>24049</t>
  </si>
  <si>
    <t>24050</t>
  </si>
  <si>
    <t>24051</t>
  </si>
  <si>
    <t>24052</t>
  </si>
  <si>
    <t>24053</t>
  </si>
  <si>
    <t>24054</t>
  </si>
  <si>
    <t>24055</t>
  </si>
  <si>
    <t>24056</t>
  </si>
  <si>
    <t>24057</t>
  </si>
  <si>
    <t>24058</t>
  </si>
  <si>
    <t>25001</t>
  </si>
  <si>
    <t>25002</t>
  </si>
  <si>
    <t>25003</t>
  </si>
  <si>
    <t>25004</t>
  </si>
  <si>
    <t>25005</t>
  </si>
  <si>
    <t>25006</t>
  </si>
  <si>
    <t>25007</t>
  </si>
  <si>
    <t>25008</t>
  </si>
  <si>
    <t>25009</t>
  </si>
  <si>
    <t>25010</t>
  </si>
  <si>
    <t>25011</t>
  </si>
  <si>
    <t>25012</t>
  </si>
  <si>
    <t>25013</t>
  </si>
  <si>
    <t>25014</t>
  </si>
  <si>
    <t>25015</t>
  </si>
  <si>
    <t>25016</t>
  </si>
  <si>
    <t>25017</t>
  </si>
  <si>
    <t>25018</t>
  </si>
  <si>
    <t>26001</t>
  </si>
  <si>
    <t>26002</t>
  </si>
  <si>
    <t>26003</t>
  </si>
  <si>
    <t>26004</t>
  </si>
  <si>
    <t>26005</t>
  </si>
  <si>
    <t>26006</t>
  </si>
  <si>
    <t>26007</t>
  </si>
  <si>
    <t>26008</t>
  </si>
  <si>
    <t>26009</t>
  </si>
  <si>
    <t>26010</t>
  </si>
  <si>
    <t>26011</t>
  </si>
  <si>
    <t>26012</t>
  </si>
  <si>
    <t>26013</t>
  </si>
  <si>
    <t>26014</t>
  </si>
  <si>
    <t>26015</t>
  </si>
  <si>
    <t>26016</t>
  </si>
  <si>
    <t>26017</t>
  </si>
  <si>
    <t>26018</t>
  </si>
  <si>
    <t>26019</t>
  </si>
  <si>
    <t>26020</t>
  </si>
  <si>
    <t>26021</t>
  </si>
  <si>
    <t>26022</t>
  </si>
  <si>
    <t>26023</t>
  </si>
  <si>
    <t>26024</t>
  </si>
  <si>
    <t>26025</t>
  </si>
  <si>
    <t>26026</t>
  </si>
  <si>
    <t>26027</t>
  </si>
  <si>
    <t>26028</t>
  </si>
  <si>
    <t>26029</t>
  </si>
  <si>
    <t>26030</t>
  </si>
  <si>
    <t>26031</t>
  </si>
  <si>
    <t>26032</t>
  </si>
  <si>
    <t>26033</t>
  </si>
  <si>
    <t>26034</t>
  </si>
  <si>
    <t>26035</t>
  </si>
  <si>
    <t>26036</t>
  </si>
  <si>
    <t>26037</t>
  </si>
  <si>
    <t>26038</t>
  </si>
  <si>
    <t>26039</t>
  </si>
  <si>
    <t>26040</t>
  </si>
  <si>
    <t>26041</t>
  </si>
  <si>
    <t>26042</t>
  </si>
  <si>
    <t>26043</t>
  </si>
  <si>
    <t>26044</t>
  </si>
  <si>
    <t>26045</t>
  </si>
  <si>
    <t>26046</t>
  </si>
  <si>
    <t>26047</t>
  </si>
  <si>
    <t>26048</t>
  </si>
  <si>
    <t>26049</t>
  </si>
  <si>
    <t>26050</t>
  </si>
  <si>
    <t>26051</t>
  </si>
  <si>
    <t>26052</t>
  </si>
  <si>
    <t>26053</t>
  </si>
  <si>
    <t>26054</t>
  </si>
  <si>
    <t>26055</t>
  </si>
  <si>
    <t>26056</t>
  </si>
  <si>
    <t>26057</t>
  </si>
  <si>
    <t>26058</t>
  </si>
  <si>
    <t>26059</t>
  </si>
  <si>
    <t>26060</t>
  </si>
  <si>
    <t>26061</t>
  </si>
  <si>
    <t>26062</t>
  </si>
  <si>
    <t>26063</t>
  </si>
  <si>
    <t>26064</t>
  </si>
  <si>
    <t>26065</t>
  </si>
  <si>
    <t>26066</t>
  </si>
  <si>
    <t>26067</t>
  </si>
  <si>
    <t>26068</t>
  </si>
  <si>
    <t>26069</t>
  </si>
  <si>
    <t>26070</t>
  </si>
  <si>
    <t>26071</t>
  </si>
  <si>
    <t>26072</t>
  </si>
  <si>
    <t>27001</t>
  </si>
  <si>
    <t>27002</t>
  </si>
  <si>
    <t>27003</t>
  </si>
  <si>
    <t>27004</t>
  </si>
  <si>
    <t>27005</t>
  </si>
  <si>
    <t>27006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</si>
  <si>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</si>
  <si>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</si>
  <si>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</si>
  <si>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</si>
  <si>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</si>
  <si>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</si>
  <si>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</si>
  <si>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</si>
  <si>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</si>
  <si>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27016</t>
  </si>
  <si>
    <t>27017</t>
  </si>
  <si>
    <t>28001</t>
  </si>
  <si>
    <t>28002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</si>
  <si>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</si>
  <si>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</si>
  <si>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</si>
  <si>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</si>
  <si>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</si>
  <si>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</si>
  <si>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</si>
  <si>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</si>
  <si>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</si>
  <si>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</si>
  <si>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</si>
  <si>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</si>
  <si>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</si>
  <si>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</si>
  <si>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</si>
  <si>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</si>
  <si>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</si>
  <si>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</si>
  <si>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</si>
  <si>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</si>
  <si>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</si>
  <si>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</si>
  <si>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</si>
  <si>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</si>
  <si>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</si>
  <si>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</si>
  <si>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</si>
  <si>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</si>
  <si>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</si>
  <si>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</si>
  <si>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</si>
  <si>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</si>
  <si>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28035</t>
  </si>
  <si>
    <t>28036</t>
  </si>
  <si>
    <t>28037</t>
  </si>
  <si>
    <t>28038</t>
  </si>
  <si>
    <t>28039</t>
  </si>
  <si>
    <t>28040</t>
  </si>
  <si>
    <t>28041</t>
  </si>
  <si>
    <t>28042</t>
  </si>
  <si>
    <t>28043</t>
  </si>
  <si>
    <t>29001</t>
  </si>
  <si>
    <t>29002</t>
  </si>
  <si>
    <t>29003</t>
  </si>
  <si>
    <t>29004</t>
  </si>
  <si>
    <t>29005</t>
  </si>
  <si>
    <t>29006</t>
  </si>
  <si>
    <t>29007</t>
  </si>
  <si>
    <t>29008</t>
  </si>
  <si>
    <t>29009</t>
  </si>
  <si>
    <t>29010</t>
  </si>
  <si>
    <t>29011</t>
  </si>
  <si>
    <t>29012</t>
  </si>
  <si>
    <t>29013</t>
  </si>
  <si>
    <t>29014</t>
  </si>
  <si>
    <t>29015</t>
  </si>
  <si>
    <t>29016</t>
  </si>
  <si>
    <t>29017</t>
  </si>
  <si>
    <t>29018</t>
  </si>
  <si>
    <t>29019</t>
  </si>
  <si>
    <t>29020</t>
  </si>
  <si>
    <t>29021</t>
  </si>
  <si>
    <t>29022</t>
  </si>
  <si>
    <t>29023</t>
  </si>
  <si>
    <t>29024</t>
  </si>
  <si>
    <t>29025</t>
  </si>
  <si>
    <t>29026</t>
  </si>
  <si>
    <t>29027</t>
  </si>
  <si>
    <t>29028</t>
  </si>
  <si>
    <t>29029</t>
  </si>
  <si>
    <t>29030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</si>
  <si>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</si>
  <si>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</si>
  <si>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</si>
  <si>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</si>
  <si>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</si>
  <si>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</si>
  <si>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</si>
  <si>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</si>
  <si>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</si>
  <si>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</si>
  <si>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</si>
  <si>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</si>
  <si>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</si>
  <si>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</si>
  <si>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</si>
  <si>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</si>
  <si>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</si>
  <si>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</si>
  <si>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</si>
  <si>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</si>
  <si>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29051</t>
  </si>
  <si>
    <t>29052</t>
  </si>
  <si>
    <t>29053</t>
  </si>
  <si>
    <t>29054</t>
  </si>
  <si>
    <t>29055</t>
  </si>
  <si>
    <t>29056</t>
  </si>
  <si>
    <t>29057</t>
  </si>
  <si>
    <t>29058</t>
  </si>
  <si>
    <t>29059</t>
  </si>
  <si>
    <t>29060</t>
  </si>
  <si>
    <t>30001</t>
  </si>
  <si>
    <t>30002</t>
  </si>
  <si>
    <t>30003</t>
  </si>
  <si>
    <t>30004</t>
  </si>
  <si>
    <t>30005</t>
  </si>
  <si>
    <t>30006</t>
  </si>
  <si>
    <t>30007</t>
  </si>
  <si>
    <t>30008</t>
  </si>
  <si>
    <t>30009</t>
  </si>
  <si>
    <t>30010</t>
  </si>
  <si>
    <t>30011</t>
  </si>
  <si>
    <t>30012</t>
  </si>
  <si>
    <t>30013</t>
  </si>
  <si>
    <t>30014</t>
  </si>
  <si>
    <t>30015</t>
  </si>
  <si>
    <t>30016</t>
  </si>
  <si>
    <t>30017</t>
  </si>
  <si>
    <t>30018</t>
  </si>
  <si>
    <t>30019</t>
  </si>
  <si>
    <t>30020</t>
  </si>
  <si>
    <t>30021</t>
  </si>
  <si>
    <t>30022</t>
  </si>
  <si>
    <t>30023</t>
  </si>
  <si>
    <t>30024</t>
  </si>
  <si>
    <t>30025</t>
  </si>
  <si>
    <t>30026</t>
  </si>
  <si>
    <t>30027</t>
  </si>
  <si>
    <t>30028</t>
  </si>
  <si>
    <t>30029</t>
  </si>
  <si>
    <t>30030</t>
  </si>
  <si>
    <t>30031</t>
  </si>
  <si>
    <t>30032</t>
  </si>
  <si>
    <t>30033</t>
  </si>
  <si>
    <t>30034</t>
  </si>
  <si>
    <t>30035</t>
  </si>
  <si>
    <t>30036</t>
  </si>
  <si>
    <t>30037</t>
  </si>
  <si>
    <t>30038</t>
  </si>
  <si>
    <t>30039</t>
  </si>
  <si>
    <t>30040</t>
  </si>
  <si>
    <t>30041</t>
  </si>
  <si>
    <t>30042</t>
  </si>
  <si>
    <t>30043</t>
  </si>
  <si>
    <t>30044</t>
  </si>
  <si>
    <t>30045</t>
  </si>
  <si>
    <t>30046</t>
  </si>
  <si>
    <t>30047</t>
  </si>
  <si>
    <t>30048</t>
  </si>
  <si>
    <t>30049</t>
  </si>
  <si>
    <t>30050</t>
  </si>
  <si>
    <t>30051</t>
  </si>
  <si>
    <t>30052</t>
  </si>
  <si>
    <t>30053</t>
  </si>
  <si>
    <t>30054</t>
  </si>
  <si>
    <t>30055</t>
  </si>
  <si>
    <t>30056</t>
  </si>
  <si>
    <t>30057</t>
  </si>
  <si>
    <t>30058</t>
  </si>
  <si>
    <t>30059</t>
  </si>
  <si>
    <t>30060</t>
  </si>
  <si>
    <t>30061</t>
  </si>
  <si>
    <t>30062</t>
  </si>
  <si>
    <t>30063</t>
  </si>
  <si>
    <t>30064</t>
  </si>
  <si>
    <t>30065</t>
  </si>
  <si>
    <t>30066</t>
  </si>
  <si>
    <t>30067</t>
  </si>
  <si>
    <t>30068</t>
  </si>
  <si>
    <t>30069</t>
  </si>
  <si>
    <t>30070</t>
  </si>
  <si>
    <t>30071</t>
  </si>
  <si>
    <t>30072</t>
  </si>
  <si>
    <t>30073</t>
  </si>
  <si>
    <t>30074</t>
  </si>
  <si>
    <t>30075</t>
  </si>
  <si>
    <t>30076</t>
  </si>
  <si>
    <t>30077</t>
  </si>
  <si>
    <t>30078</t>
  </si>
  <si>
    <t>30079</t>
  </si>
  <si>
    <t>30080</t>
  </si>
  <si>
    <t>30081</t>
  </si>
  <si>
    <t>30082</t>
  </si>
  <si>
    <t>30083</t>
  </si>
  <si>
    <t>30084</t>
  </si>
  <si>
    <t>30085</t>
  </si>
  <si>
    <t>30086</t>
  </si>
  <si>
    <t>30087</t>
  </si>
  <si>
    <t>30088</t>
  </si>
  <si>
    <t>30089</t>
  </si>
  <si>
    <t>30090</t>
  </si>
  <si>
    <t>30091</t>
  </si>
  <si>
    <t>30092</t>
  </si>
  <si>
    <t>30093</t>
  </si>
  <si>
    <t>30094</t>
  </si>
  <si>
    <t>30095</t>
  </si>
  <si>
    <t>30096</t>
  </si>
  <si>
    <t>30097</t>
  </si>
  <si>
    <t>30098</t>
  </si>
  <si>
    <t>30099</t>
  </si>
  <si>
    <t>30100</t>
  </si>
  <si>
    <t>30101</t>
  </si>
  <si>
    <t>30102</t>
  </si>
  <si>
    <t>30103</t>
  </si>
  <si>
    <t>30104</t>
  </si>
  <si>
    <t>30105</t>
  </si>
  <si>
    <t>30106</t>
  </si>
  <si>
    <t>30107</t>
  </si>
  <si>
    <t>30108</t>
  </si>
  <si>
    <t>30109</t>
  </si>
  <si>
    <t>30110</t>
  </si>
  <si>
    <t>30111</t>
  </si>
  <si>
    <t>30112</t>
  </si>
  <si>
    <t>30113</t>
  </si>
  <si>
    <t>30114</t>
  </si>
  <si>
    <t>30115</t>
  </si>
  <si>
    <t>30116</t>
  </si>
  <si>
    <t>30117</t>
  </si>
  <si>
    <t>30118</t>
  </si>
  <si>
    <t>30119</t>
  </si>
  <si>
    <t>30120</t>
  </si>
  <si>
    <t>30121</t>
  </si>
  <si>
    <t>30122</t>
  </si>
  <si>
    <t>30123</t>
  </si>
  <si>
    <t>30124</t>
  </si>
  <si>
    <t>30125</t>
  </si>
  <si>
    <t>30126</t>
  </si>
  <si>
    <t>30127</t>
  </si>
  <si>
    <t>30128</t>
  </si>
  <si>
    <t>30129</t>
  </si>
  <si>
    <t>30130</t>
  </si>
  <si>
    <t>30131</t>
  </si>
  <si>
    <t>30132</t>
  </si>
  <si>
    <t>30133</t>
  </si>
  <si>
    <t>30134</t>
  </si>
  <si>
    <t>30135</t>
  </si>
  <si>
    <t>30136</t>
  </si>
  <si>
    <t>30137</t>
  </si>
  <si>
    <t>30138</t>
  </si>
  <si>
    <t>30139</t>
  </si>
  <si>
    <t>30140</t>
  </si>
  <si>
    <t>30141</t>
  </si>
  <si>
    <t>30142</t>
  </si>
  <si>
    <t>30143</t>
  </si>
  <si>
    <t>30144</t>
  </si>
  <si>
    <t>30145</t>
  </si>
  <si>
    <t>30146</t>
  </si>
  <si>
    <t>30147</t>
  </si>
  <si>
    <t>30148</t>
  </si>
  <si>
    <t>30149</t>
  </si>
  <si>
    <t>30150</t>
  </si>
  <si>
    <t>30151</t>
  </si>
  <si>
    <t>30152</t>
  </si>
  <si>
    <t>30153</t>
  </si>
  <si>
    <t>30154</t>
  </si>
  <si>
    <t>30155</t>
  </si>
  <si>
    <t>30156</t>
  </si>
  <si>
    <t>30157</t>
  </si>
  <si>
    <t>30158</t>
  </si>
  <si>
    <t>30159</t>
  </si>
  <si>
    <t>30160</t>
  </si>
  <si>
    <t>30161</t>
  </si>
  <si>
    <t>30162</t>
  </si>
  <si>
    <t>30163</t>
  </si>
  <si>
    <t>30164</t>
  </si>
  <si>
    <t>30165</t>
  </si>
  <si>
    <t>30166</t>
  </si>
  <si>
    <t>30167</t>
  </si>
  <si>
    <t>30168</t>
  </si>
  <si>
    <t>30169</t>
  </si>
  <si>
    <t>30170</t>
  </si>
  <si>
    <t>30171</t>
  </si>
  <si>
    <t>30172</t>
  </si>
  <si>
    <t>30173</t>
  </si>
  <si>
    <t>30174</t>
  </si>
  <si>
    <t>30175</t>
  </si>
  <si>
    <t>30176</t>
  </si>
  <si>
    <t>30177</t>
  </si>
  <si>
    <t>30178</t>
  </si>
  <si>
    <t>30179</t>
  </si>
  <si>
    <t>30180</t>
  </si>
  <si>
    <t>30181</t>
  </si>
  <si>
    <t>30182</t>
  </si>
  <si>
    <t>30183</t>
  </si>
  <si>
    <t>30184</t>
  </si>
  <si>
    <t>30185</t>
  </si>
  <si>
    <t>30186</t>
  </si>
  <si>
    <t>30187</t>
  </si>
  <si>
    <t>30188</t>
  </si>
  <si>
    <t>30189</t>
  </si>
  <si>
    <t>30190</t>
  </si>
  <si>
    <t>30191</t>
  </si>
  <si>
    <t>30192</t>
  </si>
  <si>
    <t>30193</t>
  </si>
  <si>
    <t>30194</t>
  </si>
  <si>
    <t>30195</t>
  </si>
  <si>
    <t>30196</t>
  </si>
  <si>
    <t>30197</t>
  </si>
  <si>
    <t>30198</t>
  </si>
  <si>
    <t>30199</t>
  </si>
  <si>
    <t>30200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</si>
  <si>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</si>
  <si>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</si>
  <si>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</si>
  <si>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</si>
  <si>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</si>
  <si>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</si>
  <si>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</si>
  <si>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</si>
  <si>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</si>
  <si>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30210</t>
  </si>
  <si>
    <t>30211</t>
  </si>
  <si>
    <t>30212</t>
  </si>
  <si>
    <t>31001</t>
  </si>
  <si>
    <t>31002</t>
  </si>
  <si>
    <t>31003</t>
  </si>
  <si>
    <t>31004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</si>
  <si>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</si>
  <si>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</si>
  <si>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</si>
  <si>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</si>
  <si>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</si>
  <si>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</si>
  <si>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</si>
  <si>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</si>
  <si>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</si>
  <si>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31014</t>
  </si>
  <si>
    <t>31015</t>
  </si>
  <si>
    <t>31016</t>
  </si>
  <si>
    <t>31017</t>
  </si>
  <si>
    <t>31018</t>
  </si>
  <si>
    <t>31019</t>
  </si>
  <si>
    <t>31020</t>
  </si>
  <si>
    <t>31021</t>
  </si>
  <si>
    <t>31022</t>
  </si>
  <si>
    <t>31023</t>
  </si>
  <si>
    <t>31024</t>
  </si>
  <si>
    <t>31025</t>
  </si>
  <si>
    <t>31026</t>
  </si>
  <si>
    <t>31027</t>
  </si>
  <si>
    <t>31028</t>
  </si>
  <si>
    <t>31029</t>
  </si>
  <si>
    <t>31030</t>
  </si>
  <si>
    <t>31031</t>
  </si>
  <si>
    <t>31032</t>
  </si>
  <si>
    <t>31033</t>
  </si>
  <si>
    <t>31034</t>
  </si>
  <si>
    <t>31035</t>
  </si>
  <si>
    <t>31036</t>
  </si>
  <si>
    <t>31037</t>
  </si>
  <si>
    <t>31038</t>
  </si>
  <si>
    <t>31039</t>
  </si>
  <si>
    <t>31040</t>
  </si>
  <si>
    <t>31041</t>
  </si>
  <si>
    <t>31042</t>
  </si>
  <si>
    <t>31043</t>
  </si>
  <si>
    <t>31044</t>
  </si>
  <si>
    <t>31045</t>
  </si>
  <si>
    <t>31046</t>
  </si>
  <si>
    <t>31047</t>
  </si>
  <si>
    <t>31048</t>
  </si>
  <si>
    <t>31049</t>
  </si>
  <si>
    <t>31050</t>
  </si>
  <si>
    <t>31051</t>
  </si>
  <si>
    <t>31052</t>
  </si>
  <si>
    <t>31053</t>
  </si>
  <si>
    <t>31054</t>
  </si>
  <si>
    <t>31055</t>
  </si>
  <si>
    <t>31056</t>
  </si>
  <si>
    <t>31057</t>
  </si>
  <si>
    <t>31058</t>
  </si>
  <si>
    <t>31059</t>
  </si>
  <si>
    <t>31060</t>
  </si>
  <si>
    <t>31061</t>
  </si>
  <si>
    <t>31062</t>
  </si>
  <si>
    <t>31063</t>
  </si>
  <si>
    <t>31064</t>
  </si>
  <si>
    <t>31065</t>
  </si>
  <si>
    <t>31066</t>
  </si>
  <si>
    <t>31067</t>
  </si>
  <si>
    <t>31068</t>
  </si>
  <si>
    <t>31069</t>
  </si>
  <si>
    <t>31070</t>
  </si>
  <si>
    <t>31071</t>
  </si>
  <si>
    <t>31072</t>
  </si>
  <si>
    <t>31073</t>
  </si>
  <si>
    <t>31074</t>
  </si>
  <si>
    <t>31075</t>
  </si>
  <si>
    <t>31076</t>
  </si>
  <si>
    <t>31077</t>
  </si>
  <si>
    <t>31078</t>
  </si>
  <si>
    <t>31079</t>
  </si>
  <si>
    <t>31080</t>
  </si>
  <si>
    <t>31081</t>
  </si>
  <si>
    <t>31082</t>
  </si>
  <si>
    <t>31083</t>
  </si>
  <si>
    <t>31084</t>
  </si>
  <si>
    <t>31085</t>
  </si>
  <si>
    <t>31086</t>
  </si>
  <si>
    <t>31087</t>
  </si>
  <si>
    <t>31088</t>
  </si>
  <si>
    <t>31089</t>
  </si>
  <si>
    <t>31090</t>
  </si>
  <si>
    <t>31091</t>
  </si>
  <si>
    <t>31092</t>
  </si>
  <si>
    <t>31093</t>
  </si>
  <si>
    <t>31094</t>
  </si>
  <si>
    <t>31095</t>
  </si>
  <si>
    <t>31096</t>
  </si>
  <si>
    <t>31097</t>
  </si>
  <si>
    <t>31098</t>
  </si>
  <si>
    <t>31099</t>
  </si>
  <si>
    <t>31100</t>
  </si>
  <si>
    <t>31101</t>
  </si>
  <si>
    <t>31102</t>
  </si>
  <si>
    <t>31103</t>
  </si>
  <si>
    <t>31104</t>
  </si>
  <si>
    <t>31105</t>
  </si>
  <si>
    <t>31106</t>
  </si>
  <si>
    <t>32001</t>
  </si>
  <si>
    <t>32002</t>
  </si>
  <si>
    <t>32003</t>
  </si>
  <si>
    <t>32004</t>
  </si>
  <si>
    <t>32005</t>
  </si>
  <si>
    <t>32006</t>
  </si>
  <si>
    <t>32007</t>
  </si>
  <si>
    <t>32008</t>
  </si>
  <si>
    <t>32009</t>
  </si>
  <si>
    <t>32010</t>
  </si>
  <si>
    <t>32011</t>
  </si>
  <si>
    <t>32012</t>
  </si>
  <si>
    <t>32013</t>
  </si>
  <si>
    <t>32014</t>
  </si>
  <si>
    <t>32015</t>
  </si>
  <si>
    <t>32016</t>
  </si>
  <si>
    <t>32017</t>
  </si>
  <si>
    <t>32018</t>
  </si>
  <si>
    <t>32019</t>
  </si>
  <si>
    <t>32020</t>
  </si>
  <si>
    <t>32021</t>
  </si>
  <si>
    <t>32022</t>
  </si>
  <si>
    <t>32023</t>
  </si>
  <si>
    <t>32024</t>
  </si>
  <si>
    <t>32025</t>
  </si>
  <si>
    <t>32026</t>
  </si>
  <si>
    <t>32027</t>
  </si>
  <si>
    <t>32028</t>
  </si>
  <si>
    <t>32029</t>
  </si>
  <si>
    <t>32030</t>
  </si>
  <si>
    <t>32031</t>
  </si>
  <si>
    <t>32032</t>
  </si>
  <si>
    <t>32033</t>
  </si>
  <si>
    <t>32034</t>
  </si>
  <si>
    <t>32035</t>
  </si>
  <si>
    <t>32036</t>
  </si>
  <si>
    <t>32037</t>
  </si>
  <si>
    <t>32038</t>
  </si>
  <si>
    <t>32039</t>
  </si>
  <si>
    <t>32040</t>
  </si>
  <si>
    <t>32041</t>
  </si>
  <si>
    <t>32042</t>
  </si>
  <si>
    <t>32043</t>
  </si>
  <si>
    <t>32044</t>
  </si>
  <si>
    <t>32045</t>
  </si>
  <si>
    <t>32046</t>
  </si>
  <si>
    <t>32047</t>
  </si>
  <si>
    <t>32048</t>
  </si>
  <si>
    <t>32049</t>
  </si>
  <si>
    <t>32050</t>
  </si>
  <si>
    <t>32051</t>
  </si>
  <si>
    <t>32052</t>
  </si>
  <si>
    <t>32053</t>
  </si>
  <si>
    <t>32054</t>
  </si>
  <si>
    <t>32055</t>
  </si>
  <si>
    <t>32056</t>
  </si>
  <si>
    <t>32057</t>
  </si>
  <si>
    <t>32058</t>
  </si>
  <si>
    <t>Nota: La línea basal se refiere a la base 2013 utilizada para el cálculo de cada ejercicio fiscal, no necesariamente coincide con lo verdaderamente distribuido en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</si>
</sst>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0.0000000000%"/>
    <numFmt numFmtId="167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165" fontId="0" fillId="0" borderId="26" xfId="0" quotePrefix="1" applyNumberFormat="1" applyBorder="1" applyAlignment="1">
      <alignment horizontal="center"/>
    </xf>
    <xf numFmtId="43" fontId="0" fillId="0" borderId="31" xfId="1" applyNumberFormat="1" applyFont="1" applyBorder="1"/>
    <xf numFmtId="43" fontId="0" fillId="0" borderId="22" xfId="0" applyNumberFormat="1" applyBorder="1"/>
    <xf numFmtId="43" fontId="0" fillId="0" borderId="32" xfId="0" applyNumberFormat="1" applyBorder="1"/>
    <xf numFmtId="166" fontId="0" fillId="0" borderId="33" xfId="2" applyNumberFormat="1" applyFont="1" applyBorder="1"/>
    <xf numFmtId="165" fontId="0" fillId="0" borderId="34" xfId="0" quotePrefix="1" applyNumberFormat="1" applyBorder="1" applyAlignment="1">
      <alignment horizontal="center"/>
    </xf>
    <xf numFmtId="43" fontId="0" fillId="0" borderId="35" xfId="1" applyNumberFormat="1" applyFont="1" applyBorder="1"/>
    <xf numFmtId="43" fontId="0" fillId="0" borderId="34" xfId="0" applyNumberFormat="1" applyBorder="1"/>
    <xf numFmtId="43" fontId="2" fillId="2" borderId="10" xfId="0" applyNumberFormat="1" applyFont="1" applyFill="1" applyBorder="1"/>
    <xf numFmtId="43" fontId="2" fillId="2" borderId="19" xfId="0" applyNumberFormat="1" applyFont="1" applyFill="1" applyBorder="1"/>
    <xf numFmtId="166" fontId="2" fillId="2" borderId="17" xfId="0" applyNumberFormat="1" applyFont="1" applyFill="1" applyBorder="1"/>
    <xf numFmtId="43" fontId="0" fillId="0" borderId="36" xfId="0" applyNumberFormat="1" applyBorder="1"/>
    <xf numFmtId="43" fontId="0" fillId="0" borderId="37" xfId="0" applyNumberFormat="1" applyBorder="1"/>
    <xf numFmtId="0" fontId="2" fillId="4" borderId="11" xfId="0" applyFont="1" applyFill="1" applyBorder="1" applyAlignment="1">
      <alignment horizontal="center"/>
    </xf>
    <xf numFmtId="43" fontId="0" fillId="0" borderId="40" xfId="0" applyNumberFormat="1" applyBorder="1"/>
    <xf numFmtId="43" fontId="0" fillId="0" borderId="12" xfId="0" applyNumberFormat="1" applyBorder="1"/>
    <xf numFmtId="43" fontId="0" fillId="0" borderId="24" xfId="0" applyNumberFormat="1" applyBorder="1"/>
    <xf numFmtId="43" fontId="2" fillId="2" borderId="7" xfId="0" applyNumberFormat="1" applyFont="1" applyFill="1" applyBorder="1"/>
    <xf numFmtId="43" fontId="0" fillId="0" borderId="14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43" fontId="0" fillId="0" borderId="16" xfId="0" applyNumberFormat="1" applyBorder="1"/>
    <xf numFmtId="43" fontId="0" fillId="0" borderId="21" xfId="0" applyNumberFormat="1" applyBorder="1"/>
    <xf numFmtId="43" fontId="0" fillId="0" borderId="41" xfId="0" applyNumberFormat="1" applyBorder="1"/>
    <xf numFmtId="43" fontId="0" fillId="0" borderId="42" xfId="0" applyNumberFormat="1" applyBorder="1"/>
    <xf numFmtId="43" fontId="2" fillId="2" borderId="18" xfId="0" applyNumberFormat="1" applyFont="1" applyFill="1" applyBorder="1"/>
    <xf numFmtId="0" fontId="2" fillId="5" borderId="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43" fontId="0" fillId="0" borderId="43" xfId="1" applyNumberFormat="1" applyFont="1" applyBorder="1"/>
    <xf numFmtId="167" fontId="0" fillId="0" borderId="0" xfId="2" applyNumberFormat="1" applyFont="1"/>
    <xf numFmtId="164" fontId="0" fillId="0" borderId="22" xfId="0" applyNumberFormat="1" applyBorder="1"/>
    <xf numFmtId="164" fontId="0" fillId="0" borderId="32" xfId="0" applyNumberFormat="1" applyBorder="1"/>
    <xf numFmtId="164" fontId="0" fillId="0" borderId="4" xfId="0" applyNumberFormat="1" applyBorder="1"/>
    <xf numFmtId="0" fontId="0" fillId="0" borderId="0" xfId="0"/>
    <xf numFmtId="49" fontId="0" fillId="0" borderId="0" xfId="0" applyNumberFormat="1"/>
    <xf numFmtId="0" fontId="2" fillId="3" borderId="44" xfId="0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164" fontId="2" fillId="3" borderId="44" xfId="1" applyNumberFormat="1" applyFont="1" applyFill="1" applyBorder="1" applyAlignment="1">
      <alignment horizontal="center" vertical="center" wrapText="1"/>
    </xf>
    <xf numFmtId="164" fontId="2" fillId="3" borderId="45" xfId="1" applyNumberFormat="1" applyFont="1" applyFill="1" applyBorder="1" applyAlignment="1">
      <alignment horizontal="center" vertical="center" wrapText="1"/>
    </xf>
    <xf numFmtId="0" fontId="3" fillId="0" borderId="14" xfId="4" applyFont="1" applyFill="1" applyBorder="1"/>
    <xf numFmtId="164" fontId="3" fillId="0" borderId="14" xfId="1" applyNumberFormat="1" applyFont="1" applyFill="1" applyBorder="1" applyAlignment="1">
      <alignment horizontal="right" vertical="center" indent="1"/>
    </xf>
    <xf numFmtId="49" fontId="3" fillId="0" borderId="14" xfId="4" applyNumberFormat="1" applyFont="1" applyFill="1" applyBorder="1"/>
    <xf numFmtId="164" fontId="3" fillId="0" borderId="14" xfId="1" applyNumberFormat="1" applyFont="1" applyFill="1" applyBorder="1"/>
    <xf numFmtId="49" fontId="10" fillId="0" borderId="14" xfId="0" applyNumberFormat="1" applyFont="1" applyFill="1" applyBorder="1"/>
    <xf numFmtId="0" fontId="10" fillId="0" borderId="14" xfId="0" applyFont="1" applyFill="1" applyBorder="1"/>
    <xf numFmtId="43" fontId="10" fillId="0" borderId="14" xfId="1" applyNumberFormat="1" applyFont="1" applyFill="1" applyBorder="1" applyAlignment="1"/>
    <xf numFmtId="43" fontId="10" fillId="0" borderId="14" xfId="1" applyNumberFormat="1" applyFont="1" applyFill="1" applyBorder="1" applyAlignment="1">
      <alignment horizontal="left"/>
    </xf>
    <xf numFmtId="164" fontId="10" fillId="0" borderId="14" xfId="1" applyNumberFormat="1" applyFont="1" applyFill="1" applyBorder="1"/>
    <xf numFmtId="164" fontId="10" fillId="0" borderId="14" xfId="1" applyNumberFormat="1" applyFont="1" applyFill="1" applyBorder="1" applyAlignment="1">
      <alignment horizontal="left"/>
    </xf>
    <xf numFmtId="3" fontId="0" fillId="0" borderId="0" xfId="0" applyNumberFormat="1"/>
    <xf numFmtId="43" fontId="2" fillId="2" borderId="7" xfId="1" applyNumberFormat="1" applyFont="1" applyFill="1" applyBorder="1" applyAlignment="1">
      <alignment horizontal="center"/>
    </xf>
    <xf numFmtId="43" fontId="2" fillId="2" borderId="8" xfId="1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65" fontId="0" fillId="0" borderId="11" xfId="0" quotePrefix="1" applyNumberFormat="1" applyBorder="1" applyAlignment="1">
      <alignment horizontal="center"/>
    </xf>
    <xf numFmtId="165" fontId="0" fillId="0" borderId="38" xfId="0" quotePrefix="1" applyNumberForma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</cellXfs>
  <cellStyles count="17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Millares" xfId="1" builtinId="3"/>
    <cellStyle name="Millares 2" xfId="5"/>
    <cellStyle name="Normal" xfId="0" builtinId="0"/>
    <cellStyle name="Normal 2" xfId="4"/>
    <cellStyle name="Normal 2 2" xfId="16"/>
    <cellStyle name="Porcentaje" xfId="2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B1" workbookViewId="0">
      <selection activeCell="L1" sqref="L1"/>
    </sheetView>
  </sheetViews>
  <sheetFormatPr baseColWidth="10" defaultRowHeight="15" x14ac:dyDescent="0.25"/>
  <cols>
    <col min="1" max="1" width="11.42578125" style="2"/>
    <col min="2" max="2" width="20.28515625" bestFit="1" customWidth="1"/>
    <col min="3" max="3" width="16.85546875" bestFit="1" customWidth="1"/>
    <col min="4" max="4" width="17.85546875" bestFit="1" customWidth="1"/>
    <col min="5" max="5" width="1.42578125" customWidth="1"/>
    <col min="6" max="9" width="19.5703125" customWidth="1"/>
    <col min="10" max="10" width="1.7109375" customWidth="1"/>
    <col min="11" max="11" width="17" customWidth="1"/>
    <col min="12" max="12" width="13" style="35" bestFit="1" customWidth="1"/>
  </cols>
  <sheetData>
    <row r="1" spans="1:11" ht="46.5" customHeight="1" thickBot="1" x14ac:dyDescent="0.3">
      <c r="A1" s="59" t="s">
        <v>2379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6.75" customHeight="1" thickBot="1" x14ac:dyDescent="0.3"/>
    <row r="3" spans="1:11" ht="15.75" thickBot="1" x14ac:dyDescent="0.3">
      <c r="A3" s="62" t="s">
        <v>2372</v>
      </c>
      <c r="B3" s="64" t="s">
        <v>2369</v>
      </c>
      <c r="C3" s="66" t="s">
        <v>2373</v>
      </c>
      <c r="D3" s="67"/>
      <c r="E3" s="67"/>
      <c r="F3" s="68"/>
      <c r="G3" s="73" t="s">
        <v>2378</v>
      </c>
      <c r="H3" s="74"/>
      <c r="I3" s="75"/>
      <c r="K3" s="69" t="s">
        <v>2374</v>
      </c>
    </row>
    <row r="4" spans="1:11" ht="15.75" thickBot="1" x14ac:dyDescent="0.3">
      <c r="A4" s="63"/>
      <c r="B4" s="65"/>
      <c r="C4" s="3" t="s">
        <v>31</v>
      </c>
      <c r="D4" s="4" t="s">
        <v>32</v>
      </c>
      <c r="E4" s="1"/>
      <c r="F4" s="18" t="s">
        <v>33</v>
      </c>
      <c r="G4" s="31" t="s">
        <v>31</v>
      </c>
      <c r="H4" s="32" t="s">
        <v>32</v>
      </c>
      <c r="I4" s="33" t="s">
        <v>33</v>
      </c>
      <c r="K4" s="70"/>
    </row>
    <row r="5" spans="1:11" x14ac:dyDescent="0.25">
      <c r="A5" s="5">
        <v>1</v>
      </c>
      <c r="B5" s="6" t="s">
        <v>0</v>
      </c>
      <c r="C5" s="7">
        <v>41266366</v>
      </c>
      <c r="D5" s="8">
        <v>299174421</v>
      </c>
      <c r="F5" s="19">
        <v>340440787</v>
      </c>
      <c r="G5" s="7">
        <v>41204467</v>
      </c>
      <c r="H5" s="26">
        <v>298725660</v>
      </c>
      <c r="I5" s="8">
        <f>G5+H5</f>
        <v>339930127</v>
      </c>
      <c r="K5" s="9">
        <f>I5/$I$38</f>
        <v>5.0419598871990889E-3</v>
      </c>
    </row>
    <row r="6" spans="1:11" x14ac:dyDescent="0.25">
      <c r="A6" s="10">
        <v>2</v>
      </c>
      <c r="B6" s="11" t="s">
        <v>1</v>
      </c>
      <c r="C6" s="7">
        <v>50313417</v>
      </c>
      <c r="D6" s="8">
        <v>364764064</v>
      </c>
      <c r="F6" s="20">
        <v>415077481</v>
      </c>
      <c r="G6" s="24">
        <v>50237947</v>
      </c>
      <c r="H6" s="23">
        <v>364216918</v>
      </c>
      <c r="I6" s="25">
        <f t="shared" ref="I6:I37" si="0">G6+H6</f>
        <v>414454865</v>
      </c>
      <c r="K6" s="9">
        <f t="shared" ref="K6:K37" si="1">I6/$I$38</f>
        <v>6.1473362859200582E-3</v>
      </c>
    </row>
    <row r="7" spans="1:11" x14ac:dyDescent="0.25">
      <c r="A7" s="10">
        <v>3</v>
      </c>
      <c r="B7" s="11" t="s">
        <v>2</v>
      </c>
      <c r="C7" s="7">
        <v>20288048</v>
      </c>
      <c r="D7" s="8">
        <v>147085042</v>
      </c>
      <c r="F7" s="20">
        <v>167373090</v>
      </c>
      <c r="G7" s="24">
        <v>20257616</v>
      </c>
      <c r="H7" s="23">
        <v>146864414</v>
      </c>
      <c r="I7" s="25">
        <f t="shared" si="0"/>
        <v>167122030</v>
      </c>
      <c r="K7" s="9">
        <f t="shared" si="1"/>
        <v>2.4788110985152038E-3</v>
      </c>
    </row>
    <row r="8" spans="1:11" x14ac:dyDescent="0.25">
      <c r="A8" s="10">
        <v>4</v>
      </c>
      <c r="B8" s="11" t="s">
        <v>3</v>
      </c>
      <c r="C8" s="7">
        <v>86287426</v>
      </c>
      <c r="D8" s="8">
        <v>625569765</v>
      </c>
      <c r="F8" s="20">
        <v>711857191</v>
      </c>
      <c r="G8" s="24">
        <v>86157995</v>
      </c>
      <c r="H8" s="23">
        <v>624631410</v>
      </c>
      <c r="I8" s="25">
        <f t="shared" si="0"/>
        <v>710789405</v>
      </c>
      <c r="K8" s="9">
        <f t="shared" si="1"/>
        <v>1.0542671518656267E-2</v>
      </c>
    </row>
    <row r="9" spans="1:11" x14ac:dyDescent="0.25">
      <c r="A9" s="10">
        <v>5</v>
      </c>
      <c r="B9" s="11" t="s">
        <v>4</v>
      </c>
      <c r="C9" s="7">
        <v>69086384</v>
      </c>
      <c r="D9" s="8">
        <v>500865020</v>
      </c>
      <c r="F9" s="20">
        <v>569951404</v>
      </c>
      <c r="G9" s="24">
        <v>68982755</v>
      </c>
      <c r="H9" s="23">
        <v>500113722</v>
      </c>
      <c r="I9" s="25">
        <f t="shared" si="0"/>
        <v>569096477</v>
      </c>
      <c r="K9" s="9">
        <f t="shared" si="1"/>
        <v>8.4410335568177487E-3</v>
      </c>
    </row>
    <row r="10" spans="1:11" x14ac:dyDescent="0.25">
      <c r="A10" s="10">
        <v>6</v>
      </c>
      <c r="B10" s="11" t="s">
        <v>5</v>
      </c>
      <c r="C10" s="7">
        <v>23453793</v>
      </c>
      <c r="D10" s="8">
        <v>170036176</v>
      </c>
      <c r="F10" s="20">
        <v>193489969</v>
      </c>
      <c r="G10" s="24">
        <v>23418612</v>
      </c>
      <c r="H10" s="23">
        <v>169781122</v>
      </c>
      <c r="I10" s="25">
        <f t="shared" si="0"/>
        <v>193199734</v>
      </c>
      <c r="K10" s="9">
        <f t="shared" si="1"/>
        <v>2.8656045218537927E-3</v>
      </c>
    </row>
    <row r="11" spans="1:11" x14ac:dyDescent="0.25">
      <c r="A11" s="10">
        <v>7</v>
      </c>
      <c r="B11" s="11" t="s">
        <v>6</v>
      </c>
      <c r="C11" s="7">
        <v>1366492199</v>
      </c>
      <c r="D11" s="8">
        <v>9906845596</v>
      </c>
      <c r="F11" s="20">
        <v>11273337795</v>
      </c>
      <c r="G11" s="24">
        <v>1364442461</v>
      </c>
      <c r="H11" s="23">
        <v>9891985327</v>
      </c>
      <c r="I11" s="25">
        <f t="shared" si="0"/>
        <v>11256427788</v>
      </c>
      <c r="K11" s="9">
        <f t="shared" si="1"/>
        <v>0.16695918623373199</v>
      </c>
    </row>
    <row r="12" spans="1:11" x14ac:dyDescent="0.25">
      <c r="A12" s="10">
        <v>8</v>
      </c>
      <c r="B12" s="11" t="s">
        <v>7</v>
      </c>
      <c r="C12" s="7">
        <v>158315772</v>
      </c>
      <c r="D12" s="8">
        <v>1147763525</v>
      </c>
      <c r="F12" s="20">
        <v>1306079297</v>
      </c>
      <c r="G12" s="24">
        <v>158078298</v>
      </c>
      <c r="H12" s="23">
        <v>1146041879</v>
      </c>
      <c r="I12" s="25">
        <f t="shared" si="0"/>
        <v>1304120177</v>
      </c>
      <c r="K12" s="9">
        <f>I12/$I$38</f>
        <v>1.9343156426146882E-2</v>
      </c>
    </row>
    <row r="13" spans="1:11" x14ac:dyDescent="0.25">
      <c r="A13" s="10">
        <v>9</v>
      </c>
      <c r="B13" s="11" t="s">
        <v>34</v>
      </c>
      <c r="C13" s="7">
        <v>112112201</v>
      </c>
      <c r="D13" s="8">
        <v>812795170</v>
      </c>
      <c r="F13" s="20">
        <v>924907371</v>
      </c>
      <c r="G13" s="24">
        <v>111944033</v>
      </c>
      <c r="H13" s="23">
        <v>811575977</v>
      </c>
      <c r="I13" s="25">
        <f t="shared" si="0"/>
        <v>923520010</v>
      </c>
      <c r="K13" s="9">
        <f t="shared" si="1"/>
        <v>1.3697964598017819E-2</v>
      </c>
    </row>
    <row r="14" spans="1:11" x14ac:dyDescent="0.25">
      <c r="A14" s="10">
        <v>10</v>
      </c>
      <c r="B14" s="11" t="s">
        <v>8</v>
      </c>
      <c r="C14" s="7">
        <v>116586040</v>
      </c>
      <c r="D14" s="8">
        <v>845229779</v>
      </c>
      <c r="F14" s="20">
        <v>961815819</v>
      </c>
      <c r="G14" s="24">
        <v>116411161</v>
      </c>
      <c r="H14" s="23">
        <v>843961934</v>
      </c>
      <c r="I14" s="25">
        <f t="shared" si="0"/>
        <v>960373095</v>
      </c>
      <c r="K14" s="9">
        <f t="shared" si="1"/>
        <v>1.4244582157130309E-2</v>
      </c>
    </row>
    <row r="15" spans="1:11" x14ac:dyDescent="0.25">
      <c r="A15" s="10">
        <v>11</v>
      </c>
      <c r="B15" s="11" t="s">
        <v>9</v>
      </c>
      <c r="C15" s="7">
        <v>292168899</v>
      </c>
      <c r="D15" s="8">
        <v>2118176873</v>
      </c>
      <c r="F15" s="20">
        <v>2410345772</v>
      </c>
      <c r="G15" s="24">
        <v>291730646</v>
      </c>
      <c r="H15" s="23">
        <v>2114999608</v>
      </c>
      <c r="I15" s="25">
        <f t="shared" si="0"/>
        <v>2406730254</v>
      </c>
      <c r="K15" s="9">
        <f t="shared" si="1"/>
        <v>3.5697446140090065E-2</v>
      </c>
    </row>
    <row r="16" spans="1:11" x14ac:dyDescent="0.25">
      <c r="A16" s="10">
        <v>12</v>
      </c>
      <c r="B16" s="11" t="s">
        <v>10</v>
      </c>
      <c r="C16" s="7">
        <v>680618820</v>
      </c>
      <c r="D16" s="8">
        <v>4934375453</v>
      </c>
      <c r="F16" s="20">
        <v>5614994273</v>
      </c>
      <c r="G16" s="24">
        <v>679597892</v>
      </c>
      <c r="H16" s="23">
        <v>4926973890</v>
      </c>
      <c r="I16" s="25">
        <f t="shared" si="0"/>
        <v>5606571782</v>
      </c>
      <c r="K16" s="9">
        <f t="shared" si="1"/>
        <v>8.3158589910879877E-2</v>
      </c>
    </row>
    <row r="17" spans="1:11" x14ac:dyDescent="0.25">
      <c r="A17" s="10">
        <v>13</v>
      </c>
      <c r="B17" s="11" t="s">
        <v>11</v>
      </c>
      <c r="C17" s="7">
        <v>249244571</v>
      </c>
      <c r="D17" s="8">
        <v>1806982492</v>
      </c>
      <c r="F17" s="20">
        <v>2056227063</v>
      </c>
      <c r="G17" s="24">
        <v>248870704</v>
      </c>
      <c r="H17" s="23">
        <v>1804272019</v>
      </c>
      <c r="I17" s="25">
        <f t="shared" si="0"/>
        <v>2053142723</v>
      </c>
      <c r="K17" s="9">
        <f t="shared" si="1"/>
        <v>3.0452914966435766E-2</v>
      </c>
    </row>
    <row r="18" spans="1:11" x14ac:dyDescent="0.25">
      <c r="A18" s="10">
        <v>14</v>
      </c>
      <c r="B18" s="11" t="s">
        <v>12</v>
      </c>
      <c r="C18" s="7">
        <v>197871690</v>
      </c>
      <c r="D18" s="8">
        <v>1434537483</v>
      </c>
      <c r="F18" s="20">
        <v>1632409173</v>
      </c>
      <c r="G18" s="24">
        <v>197574882</v>
      </c>
      <c r="H18" s="23">
        <v>1432385677</v>
      </c>
      <c r="I18" s="25">
        <f t="shared" si="0"/>
        <v>1629960559</v>
      </c>
      <c r="K18" s="9">
        <f t="shared" si="1"/>
        <v>2.4176132397334127E-2</v>
      </c>
    </row>
    <row r="19" spans="1:11" x14ac:dyDescent="0.25">
      <c r="A19" s="10">
        <v>15</v>
      </c>
      <c r="B19" s="11" t="s">
        <v>2376</v>
      </c>
      <c r="C19" s="7">
        <v>557579221</v>
      </c>
      <c r="D19" s="8">
        <v>4042358425</v>
      </c>
      <c r="F19" s="20">
        <v>4599937646</v>
      </c>
      <c r="G19" s="24">
        <v>556742852</v>
      </c>
      <c r="H19" s="23">
        <v>4036294888</v>
      </c>
      <c r="I19" s="25">
        <f t="shared" si="0"/>
        <v>4593037740</v>
      </c>
      <c r="K19" s="9">
        <f t="shared" si="1"/>
        <v>6.8125506408767231E-2</v>
      </c>
    </row>
    <row r="20" spans="1:11" x14ac:dyDescent="0.25">
      <c r="A20" s="10">
        <v>16</v>
      </c>
      <c r="B20" s="11" t="s">
        <v>14</v>
      </c>
      <c r="C20" s="7">
        <v>341896003</v>
      </c>
      <c r="D20" s="8">
        <v>2478690266</v>
      </c>
      <c r="F20" s="20">
        <v>2820586269</v>
      </c>
      <c r="G20" s="24">
        <v>341383159</v>
      </c>
      <c r="H20" s="23">
        <v>2474972231</v>
      </c>
      <c r="I20" s="25">
        <f t="shared" si="0"/>
        <v>2816355390</v>
      </c>
      <c r="K20" s="9">
        <f t="shared" si="1"/>
        <v>4.1773146233893374E-2</v>
      </c>
    </row>
    <row r="21" spans="1:11" x14ac:dyDescent="0.25">
      <c r="A21" s="10">
        <v>17</v>
      </c>
      <c r="B21" s="11" t="s">
        <v>15</v>
      </c>
      <c r="C21" s="7">
        <v>81243368</v>
      </c>
      <c r="D21" s="8">
        <v>589001170</v>
      </c>
      <c r="F21" s="20">
        <v>670244538</v>
      </c>
      <c r="G21" s="24">
        <v>81121503</v>
      </c>
      <c r="H21" s="23">
        <v>588117668</v>
      </c>
      <c r="I21" s="25">
        <f t="shared" si="0"/>
        <v>669239171</v>
      </c>
      <c r="K21" s="9">
        <f t="shared" si="1"/>
        <v>9.9263842393244889E-3</v>
      </c>
    </row>
    <row r="22" spans="1:11" x14ac:dyDescent="0.25">
      <c r="A22" s="10">
        <v>18</v>
      </c>
      <c r="B22" s="11" t="s">
        <v>16</v>
      </c>
      <c r="C22" s="7">
        <v>81526879</v>
      </c>
      <c r="D22" s="8">
        <v>591056574</v>
      </c>
      <c r="F22" s="20">
        <v>672583453</v>
      </c>
      <c r="G22" s="24">
        <v>81404589</v>
      </c>
      <c r="H22" s="23">
        <v>590169989</v>
      </c>
      <c r="I22" s="25">
        <f t="shared" si="0"/>
        <v>671574578</v>
      </c>
      <c r="K22" s="9">
        <f t="shared" si="1"/>
        <v>9.9610237945713352E-3</v>
      </c>
    </row>
    <row r="23" spans="1:11" x14ac:dyDescent="0.25">
      <c r="A23" s="10">
        <v>19</v>
      </c>
      <c r="B23" s="11" t="s">
        <v>17</v>
      </c>
      <c r="C23" s="7">
        <v>97909945</v>
      </c>
      <c r="D23" s="8">
        <v>709831130</v>
      </c>
      <c r="F23" s="20">
        <v>807741075</v>
      </c>
      <c r="G23" s="24">
        <v>97763080</v>
      </c>
      <c r="H23" s="23">
        <v>708766383</v>
      </c>
      <c r="I23" s="25">
        <f t="shared" si="0"/>
        <v>806529463</v>
      </c>
      <c r="K23" s="9">
        <f t="shared" si="1"/>
        <v>1.1962720798472274E-2</v>
      </c>
    </row>
    <row r="24" spans="1:11" x14ac:dyDescent="0.25">
      <c r="A24" s="10">
        <v>20</v>
      </c>
      <c r="B24" s="11" t="s">
        <v>18</v>
      </c>
      <c r="C24" s="7">
        <v>791688343</v>
      </c>
      <c r="D24" s="8">
        <v>5739611380</v>
      </c>
      <c r="F24" s="20">
        <v>6531299723</v>
      </c>
      <c r="G24" s="24">
        <v>790500811</v>
      </c>
      <c r="H24" s="23">
        <v>5731001963</v>
      </c>
      <c r="I24" s="25">
        <f t="shared" si="0"/>
        <v>6521502774</v>
      </c>
      <c r="K24" s="9">
        <f t="shared" si="1"/>
        <v>9.6729159256795108E-2</v>
      </c>
    </row>
    <row r="25" spans="1:11" x14ac:dyDescent="0.25">
      <c r="A25" s="10">
        <v>21</v>
      </c>
      <c r="B25" s="11" t="s">
        <v>19</v>
      </c>
      <c r="C25" s="7">
        <v>649235027</v>
      </c>
      <c r="D25" s="8">
        <v>4706848071</v>
      </c>
      <c r="F25" s="20">
        <v>5356083098</v>
      </c>
      <c r="G25" s="24">
        <v>648261174</v>
      </c>
      <c r="H25" s="23">
        <v>4699787799</v>
      </c>
      <c r="I25" s="25">
        <f t="shared" si="0"/>
        <v>5348048973</v>
      </c>
      <c r="K25" s="9">
        <f t="shared" si="1"/>
        <v>7.9324091202549643E-2</v>
      </c>
    </row>
    <row r="26" spans="1:11" x14ac:dyDescent="0.25">
      <c r="A26" s="10">
        <v>22</v>
      </c>
      <c r="B26" s="11" t="s">
        <v>20</v>
      </c>
      <c r="C26" s="7">
        <v>82053079</v>
      </c>
      <c r="D26" s="8">
        <v>594871443</v>
      </c>
      <c r="F26" s="20">
        <v>676924522</v>
      </c>
      <c r="G26" s="24">
        <v>81929999</v>
      </c>
      <c r="H26" s="23">
        <v>593979136</v>
      </c>
      <c r="I26" s="25">
        <f t="shared" si="0"/>
        <v>675909135</v>
      </c>
      <c r="K26" s="9">
        <f t="shared" si="1"/>
        <v>1.0025315426253565E-2</v>
      </c>
    </row>
    <row r="27" spans="1:11" x14ac:dyDescent="0.25">
      <c r="A27" s="10">
        <v>23</v>
      </c>
      <c r="B27" s="11" t="s">
        <v>21</v>
      </c>
      <c r="C27" s="7">
        <v>87279332</v>
      </c>
      <c r="D27" s="8">
        <v>632760923</v>
      </c>
      <c r="F27" s="20">
        <v>720040255</v>
      </c>
      <c r="G27" s="24">
        <v>87148413</v>
      </c>
      <c r="H27" s="23">
        <v>631811782</v>
      </c>
      <c r="I27" s="25">
        <f t="shared" si="0"/>
        <v>718960195</v>
      </c>
      <c r="K27" s="9">
        <f t="shared" si="1"/>
        <v>1.0663863470044345E-2</v>
      </c>
    </row>
    <row r="28" spans="1:11" x14ac:dyDescent="0.25">
      <c r="A28" s="10">
        <v>24</v>
      </c>
      <c r="B28" s="11" t="s">
        <v>22</v>
      </c>
      <c r="C28" s="7">
        <v>253834643</v>
      </c>
      <c r="D28" s="8">
        <v>1840259767</v>
      </c>
      <c r="F28" s="20">
        <v>2094094410</v>
      </c>
      <c r="G28" s="24">
        <v>253453891</v>
      </c>
      <c r="H28" s="23">
        <v>1837499377</v>
      </c>
      <c r="I28" s="25">
        <f t="shared" si="0"/>
        <v>2090953268</v>
      </c>
      <c r="K28" s="9">
        <f t="shared" si="1"/>
        <v>3.1013733899684173E-2</v>
      </c>
    </row>
    <row r="29" spans="1:11" x14ac:dyDescent="0.25">
      <c r="A29" s="10">
        <v>25</v>
      </c>
      <c r="B29" s="11" t="s">
        <v>23</v>
      </c>
      <c r="C29" s="7">
        <v>105979526</v>
      </c>
      <c r="D29" s="8">
        <v>768334281</v>
      </c>
      <c r="F29" s="20">
        <v>874313807</v>
      </c>
      <c r="G29" s="24">
        <v>105820556</v>
      </c>
      <c r="H29" s="23">
        <v>767181780</v>
      </c>
      <c r="I29" s="25">
        <f t="shared" si="0"/>
        <v>873002336</v>
      </c>
      <c r="K29" s="9">
        <f t="shared" si="1"/>
        <v>1.2948669182073118E-2</v>
      </c>
    </row>
    <row r="30" spans="1:11" x14ac:dyDescent="0.25">
      <c r="A30" s="10">
        <v>26</v>
      </c>
      <c r="B30" s="11" t="s">
        <v>24</v>
      </c>
      <c r="C30" s="7">
        <v>73771796</v>
      </c>
      <c r="D30" s="8">
        <v>534833492</v>
      </c>
      <c r="F30" s="20">
        <v>608605288</v>
      </c>
      <c r="G30" s="24">
        <v>73661138</v>
      </c>
      <c r="H30" s="23">
        <v>534031242</v>
      </c>
      <c r="I30" s="25">
        <f t="shared" si="0"/>
        <v>607692380</v>
      </c>
      <c r="K30" s="9">
        <f t="shared" si="1"/>
        <v>9.0135011884855554E-3</v>
      </c>
    </row>
    <row r="31" spans="1:11" x14ac:dyDescent="0.25">
      <c r="A31" s="10">
        <v>27</v>
      </c>
      <c r="B31" s="11" t="s">
        <v>25</v>
      </c>
      <c r="C31" s="7">
        <v>165268095</v>
      </c>
      <c r="D31" s="8">
        <v>1198166738</v>
      </c>
      <c r="F31" s="20">
        <v>1363434833</v>
      </c>
      <c r="G31" s="24">
        <v>165020193</v>
      </c>
      <c r="H31" s="23">
        <v>1196369488</v>
      </c>
      <c r="I31" s="25">
        <f t="shared" si="0"/>
        <v>1361389681</v>
      </c>
      <c r="K31" s="9">
        <f t="shared" si="1"/>
        <v>2.0192597293527806E-2</v>
      </c>
    </row>
    <row r="32" spans="1:11" x14ac:dyDescent="0.25">
      <c r="A32" s="10">
        <v>28</v>
      </c>
      <c r="B32" s="11" t="s">
        <v>26</v>
      </c>
      <c r="C32" s="7">
        <v>108998013</v>
      </c>
      <c r="D32" s="8">
        <v>790217819</v>
      </c>
      <c r="F32" s="20">
        <v>899215832</v>
      </c>
      <c r="G32" s="24">
        <v>108834516</v>
      </c>
      <c r="H32" s="23">
        <v>789032492</v>
      </c>
      <c r="I32" s="25">
        <f t="shared" si="0"/>
        <v>897867008</v>
      </c>
      <c r="K32" s="9">
        <f t="shared" si="1"/>
        <v>1.3317470499975613E-2</v>
      </c>
    </row>
    <row r="33" spans="1:11" x14ac:dyDescent="0.25">
      <c r="A33" s="10">
        <v>29</v>
      </c>
      <c r="B33" s="11" t="s">
        <v>27</v>
      </c>
      <c r="C33" s="7">
        <v>79463033</v>
      </c>
      <c r="D33" s="8">
        <v>576094033</v>
      </c>
      <c r="F33" s="20">
        <v>655557066</v>
      </c>
      <c r="G33" s="24">
        <v>79343838</v>
      </c>
      <c r="H33" s="23">
        <v>575229892</v>
      </c>
      <c r="I33" s="25">
        <f t="shared" si="0"/>
        <v>654573730</v>
      </c>
      <c r="K33" s="9">
        <f t="shared" si="1"/>
        <v>9.708861403373896E-3</v>
      </c>
    </row>
    <row r="34" spans="1:11" x14ac:dyDescent="0.25">
      <c r="A34" s="10">
        <v>30</v>
      </c>
      <c r="B34" s="11" t="s">
        <v>28</v>
      </c>
      <c r="C34" s="7">
        <v>847213627</v>
      </c>
      <c r="D34" s="8">
        <v>6142160632</v>
      </c>
      <c r="F34" s="20">
        <v>6989374259</v>
      </c>
      <c r="G34" s="24">
        <v>845942806</v>
      </c>
      <c r="H34" s="23">
        <v>6132947391</v>
      </c>
      <c r="I34" s="25">
        <f t="shared" si="0"/>
        <v>6978890197</v>
      </c>
      <c r="K34" s="9">
        <f t="shared" si="1"/>
        <v>0.10351328592431865</v>
      </c>
    </row>
    <row r="35" spans="1:11" x14ac:dyDescent="0.25">
      <c r="A35" s="10">
        <v>31</v>
      </c>
      <c r="B35" s="11" t="s">
        <v>29</v>
      </c>
      <c r="C35" s="7">
        <v>189202157</v>
      </c>
      <c r="D35" s="8">
        <v>1371684780</v>
      </c>
      <c r="F35" s="20">
        <v>1560886937</v>
      </c>
      <c r="G35" s="24">
        <v>188918354</v>
      </c>
      <c r="H35" s="23">
        <v>1369627253</v>
      </c>
      <c r="I35" s="25">
        <f t="shared" si="0"/>
        <v>1558545607</v>
      </c>
      <c r="K35" s="9">
        <f t="shared" si="1"/>
        <v>2.3116881407996989E-2</v>
      </c>
    </row>
    <row r="36" spans="1:11" x14ac:dyDescent="0.25">
      <c r="A36" s="10">
        <v>32</v>
      </c>
      <c r="B36" s="34" t="s">
        <v>30</v>
      </c>
      <c r="C36" s="7">
        <v>114063685</v>
      </c>
      <c r="D36" s="8">
        <v>826943117</v>
      </c>
      <c r="F36" s="12">
        <v>941006802</v>
      </c>
      <c r="G36" s="24">
        <v>113892589</v>
      </c>
      <c r="H36" s="23">
        <v>825702702</v>
      </c>
      <c r="I36" s="25">
        <f t="shared" si="0"/>
        <v>939595291</v>
      </c>
      <c r="K36" s="9">
        <f t="shared" si="1"/>
        <v>1.3936398662961565E-2</v>
      </c>
    </row>
    <row r="37" spans="1:11" ht="15.75" thickBot="1" x14ac:dyDescent="0.3">
      <c r="A37" s="71" t="s">
        <v>2377</v>
      </c>
      <c r="B37" s="72"/>
      <c r="C37" s="16"/>
      <c r="D37" s="17"/>
      <c r="F37" s="21"/>
      <c r="G37" s="27">
        <v>12258468</v>
      </c>
      <c r="H37" s="28">
        <v>88871887</v>
      </c>
      <c r="I37" s="29">
        <f t="shared" si="0"/>
        <v>101130355</v>
      </c>
      <c r="K37" s="9">
        <f t="shared" si="1"/>
        <v>1.500000008202285E-3</v>
      </c>
    </row>
    <row r="38" spans="1:11" ht="15.75" thickBot="1" x14ac:dyDescent="0.3">
      <c r="A38" s="57" t="s">
        <v>2375</v>
      </c>
      <c r="B38" s="58"/>
      <c r="C38" s="13">
        <f>SUM(C5:C36)</f>
        <v>8172311398</v>
      </c>
      <c r="D38" s="14">
        <f>SUM(D5:D36)</f>
        <v>59247924900</v>
      </c>
      <c r="F38" s="22">
        <f>SUM(F5:F36)</f>
        <v>67420236298</v>
      </c>
      <c r="G38" s="13">
        <f>SUM(G5:G37)</f>
        <v>8172311398</v>
      </c>
      <c r="H38" s="30">
        <f t="shared" ref="H38:I38" si="2">SUM(H5:H37)</f>
        <v>59247924900</v>
      </c>
      <c r="I38" s="14">
        <f t="shared" si="2"/>
        <v>67420236298</v>
      </c>
      <c r="K38" s="15">
        <f>SUM(K5:K37)</f>
        <v>1</v>
      </c>
    </row>
  </sheetData>
  <mergeCells count="8">
    <mergeCell ref="A38:B38"/>
    <mergeCell ref="A1:K1"/>
    <mergeCell ref="A3:A4"/>
    <mergeCell ref="B3:B4"/>
    <mergeCell ref="C3:F3"/>
    <mergeCell ref="K3:K4"/>
    <mergeCell ref="A37:B37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J1" sqref="J1"/>
    </sheetView>
  </sheetViews>
  <sheetFormatPr baseColWidth="10" defaultRowHeight="15" x14ac:dyDescent="0.25"/>
  <cols>
    <col min="1" max="1" width="11.42578125" style="2"/>
    <col min="2" max="2" width="20.28515625" bestFit="1" customWidth="1"/>
    <col min="3" max="3" width="16.85546875" bestFit="1" customWidth="1"/>
    <col min="4" max="4" width="17.85546875" bestFit="1" customWidth="1"/>
    <col min="5" max="5" width="1.42578125" customWidth="1"/>
    <col min="6" max="9" width="19.5703125" customWidth="1"/>
    <col min="10" max="10" width="16.140625" style="35" customWidth="1"/>
    <col min="11" max="11" width="16.7109375" customWidth="1"/>
    <col min="12" max="13" width="17.42578125" customWidth="1"/>
    <col min="14" max="14" width="17.140625" customWidth="1"/>
    <col min="15" max="15" width="18.85546875" customWidth="1"/>
  </cols>
  <sheetData>
    <row r="1" spans="1:15" ht="46.5" customHeight="1" thickBot="1" x14ac:dyDescent="0.3">
      <c r="A1" s="59" t="s">
        <v>2383</v>
      </c>
      <c r="B1" s="60"/>
      <c r="C1" s="60"/>
      <c r="D1" s="60"/>
      <c r="E1" s="60"/>
      <c r="F1" s="60"/>
      <c r="G1" s="60"/>
      <c r="H1" s="60"/>
      <c r="I1" s="60"/>
    </row>
    <row r="2" spans="1:15" ht="15.75" thickBot="1" x14ac:dyDescent="0.3"/>
    <row r="3" spans="1:15" ht="48.75" customHeight="1" thickBot="1" x14ac:dyDescent="0.3">
      <c r="A3" s="62" t="s">
        <v>2372</v>
      </c>
      <c r="B3" s="64" t="s">
        <v>2369</v>
      </c>
      <c r="C3" s="66" t="s">
        <v>2373</v>
      </c>
      <c r="D3" s="67"/>
      <c r="E3" s="67"/>
      <c r="F3" s="68"/>
      <c r="G3" s="76" t="s">
        <v>2380</v>
      </c>
      <c r="H3" s="74"/>
      <c r="I3" s="75"/>
      <c r="J3" s="76" t="s">
        <v>2381</v>
      </c>
      <c r="K3" s="74"/>
      <c r="L3" s="75"/>
      <c r="M3" s="76" t="s">
        <v>2382</v>
      </c>
      <c r="N3" s="74"/>
      <c r="O3" s="75"/>
    </row>
    <row r="4" spans="1:15" ht="15.75" thickBot="1" x14ac:dyDescent="0.3">
      <c r="A4" s="63"/>
      <c r="B4" s="65"/>
      <c r="C4" s="3" t="s">
        <v>31</v>
      </c>
      <c r="D4" s="4" t="s">
        <v>32</v>
      </c>
      <c r="E4" s="1"/>
      <c r="F4" s="18" t="s">
        <v>33</v>
      </c>
      <c r="G4" s="31" t="s">
        <v>31</v>
      </c>
      <c r="H4" s="32" t="s">
        <v>32</v>
      </c>
      <c r="I4" s="33" t="s">
        <v>33</v>
      </c>
      <c r="J4" s="31" t="s">
        <v>31</v>
      </c>
      <c r="K4" s="32" t="s">
        <v>32</v>
      </c>
      <c r="L4" s="33" t="s">
        <v>33</v>
      </c>
      <c r="M4" s="31" t="s">
        <v>31</v>
      </c>
      <c r="N4" s="32" t="s">
        <v>32</v>
      </c>
      <c r="O4" s="33" t="s">
        <v>33</v>
      </c>
    </row>
    <row r="5" spans="1:15" x14ac:dyDescent="0.25">
      <c r="A5" s="5">
        <v>1</v>
      </c>
      <c r="B5" s="6" t="s">
        <v>0</v>
      </c>
      <c r="C5" s="7">
        <v>41266366</v>
      </c>
      <c r="D5" s="8">
        <v>299174421</v>
      </c>
      <c r="F5" s="19">
        <v>340440787</v>
      </c>
      <c r="G5" s="36">
        <f>ROUND(C5*0.001,0)</f>
        <v>41266</v>
      </c>
      <c r="H5" s="36">
        <f>ROUND(D5*0.001,0)</f>
        <v>299174</v>
      </c>
      <c r="I5" s="37">
        <f>G5+H5</f>
        <v>340440</v>
      </c>
      <c r="J5" s="36">
        <f>ROUND(C5*0.0005,0)</f>
        <v>20633</v>
      </c>
      <c r="K5" s="36">
        <f>ROUND(D5*0.0005,0)</f>
        <v>149587</v>
      </c>
      <c r="L5" s="37">
        <f>J5+K5</f>
        <v>170220</v>
      </c>
      <c r="M5" s="36">
        <f>G5+J5</f>
        <v>61899</v>
      </c>
      <c r="N5" s="36">
        <f>H5+K5</f>
        <v>448761</v>
      </c>
      <c r="O5" s="37">
        <f>M5+N5</f>
        <v>510660</v>
      </c>
    </row>
    <row r="6" spans="1:15" x14ac:dyDescent="0.25">
      <c r="A6" s="10">
        <v>2</v>
      </c>
      <c r="B6" s="11" t="s">
        <v>1</v>
      </c>
      <c r="C6" s="7">
        <v>50313417</v>
      </c>
      <c r="D6" s="8">
        <v>364764064</v>
      </c>
      <c r="F6" s="20">
        <v>415077481</v>
      </c>
      <c r="G6" s="36">
        <f t="shared" ref="G6:G36" si="0">ROUND(C6*0.001,0)</f>
        <v>50313</v>
      </c>
      <c r="H6" s="36">
        <f t="shared" ref="H6:H36" si="1">ROUND(D6*0.001,0)</f>
        <v>364764</v>
      </c>
      <c r="I6" s="38">
        <f t="shared" ref="I6:I36" si="2">G6+H6</f>
        <v>415077</v>
      </c>
      <c r="J6" s="36">
        <f t="shared" ref="J6:J36" si="3">ROUND(C6*0.0005,0)</f>
        <v>25157</v>
      </c>
      <c r="K6" s="36">
        <f t="shared" ref="K6:K36" si="4">ROUND(D6*0.0005,0)</f>
        <v>182382</v>
      </c>
      <c r="L6" s="38">
        <f t="shared" ref="L6:L36" si="5">J6+K6</f>
        <v>207539</v>
      </c>
      <c r="M6" s="36">
        <f t="shared" ref="M6:M36" si="6">G6+J6</f>
        <v>75470</v>
      </c>
      <c r="N6" s="36">
        <f t="shared" ref="N6:N36" si="7">H6+K6</f>
        <v>547146</v>
      </c>
      <c r="O6" s="38">
        <f t="shared" ref="O6:O36" si="8">M6+N6</f>
        <v>622616</v>
      </c>
    </row>
    <row r="7" spans="1:15" x14ac:dyDescent="0.25">
      <c r="A7" s="10">
        <v>3</v>
      </c>
      <c r="B7" s="11" t="s">
        <v>2</v>
      </c>
      <c r="C7" s="7">
        <v>20288048</v>
      </c>
      <c r="D7" s="8">
        <v>147085042</v>
      </c>
      <c r="F7" s="20">
        <v>167373090</v>
      </c>
      <c r="G7" s="36">
        <f t="shared" si="0"/>
        <v>20288</v>
      </c>
      <c r="H7" s="36">
        <f t="shared" si="1"/>
        <v>147085</v>
      </c>
      <c r="I7" s="38">
        <f t="shared" si="2"/>
        <v>167373</v>
      </c>
      <c r="J7" s="36">
        <f t="shared" si="3"/>
        <v>10144</v>
      </c>
      <c r="K7" s="36">
        <f t="shared" si="4"/>
        <v>73543</v>
      </c>
      <c r="L7" s="38">
        <f t="shared" si="5"/>
        <v>83687</v>
      </c>
      <c r="M7" s="36">
        <f t="shared" si="6"/>
        <v>30432</v>
      </c>
      <c r="N7" s="36">
        <f t="shared" si="7"/>
        <v>220628</v>
      </c>
      <c r="O7" s="38">
        <f t="shared" si="8"/>
        <v>251060</v>
      </c>
    </row>
    <row r="8" spans="1:15" x14ac:dyDescent="0.25">
      <c r="A8" s="10">
        <v>4</v>
      </c>
      <c r="B8" s="11" t="s">
        <v>3</v>
      </c>
      <c r="C8" s="7">
        <v>86287426</v>
      </c>
      <c r="D8" s="8">
        <v>625569765</v>
      </c>
      <c r="F8" s="20">
        <v>711857191</v>
      </c>
      <c r="G8" s="36">
        <f t="shared" si="0"/>
        <v>86287</v>
      </c>
      <c r="H8" s="36">
        <f t="shared" si="1"/>
        <v>625570</v>
      </c>
      <c r="I8" s="38">
        <f t="shared" si="2"/>
        <v>711857</v>
      </c>
      <c r="J8" s="36">
        <f t="shared" si="3"/>
        <v>43144</v>
      </c>
      <c r="K8" s="36">
        <f t="shared" si="4"/>
        <v>312785</v>
      </c>
      <c r="L8" s="38">
        <f t="shared" si="5"/>
        <v>355929</v>
      </c>
      <c r="M8" s="36">
        <f t="shared" si="6"/>
        <v>129431</v>
      </c>
      <c r="N8" s="36">
        <f t="shared" si="7"/>
        <v>938355</v>
      </c>
      <c r="O8" s="38">
        <f t="shared" si="8"/>
        <v>1067786</v>
      </c>
    </row>
    <row r="9" spans="1:15" x14ac:dyDescent="0.25">
      <c r="A9" s="10">
        <v>5</v>
      </c>
      <c r="B9" s="11" t="s">
        <v>4</v>
      </c>
      <c r="C9" s="7">
        <v>69086384</v>
      </c>
      <c r="D9" s="8">
        <v>500865020</v>
      </c>
      <c r="F9" s="20">
        <v>569951404</v>
      </c>
      <c r="G9" s="36">
        <f t="shared" si="0"/>
        <v>69086</v>
      </c>
      <c r="H9" s="36">
        <f t="shared" si="1"/>
        <v>500865</v>
      </c>
      <c r="I9" s="38">
        <f t="shared" si="2"/>
        <v>569951</v>
      </c>
      <c r="J9" s="36">
        <f t="shared" si="3"/>
        <v>34543</v>
      </c>
      <c r="K9" s="36">
        <f t="shared" si="4"/>
        <v>250433</v>
      </c>
      <c r="L9" s="38">
        <f t="shared" si="5"/>
        <v>284976</v>
      </c>
      <c r="M9" s="36">
        <f t="shared" si="6"/>
        <v>103629</v>
      </c>
      <c r="N9" s="36">
        <f t="shared" si="7"/>
        <v>751298</v>
      </c>
      <c r="O9" s="38">
        <f t="shared" si="8"/>
        <v>854927</v>
      </c>
    </row>
    <row r="10" spans="1:15" x14ac:dyDescent="0.25">
      <c r="A10" s="10">
        <v>6</v>
      </c>
      <c r="B10" s="11" t="s">
        <v>5</v>
      </c>
      <c r="C10" s="7">
        <v>23453793</v>
      </c>
      <c r="D10" s="8">
        <v>170036176</v>
      </c>
      <c r="F10" s="20">
        <v>193489969</v>
      </c>
      <c r="G10" s="36">
        <f t="shared" si="0"/>
        <v>23454</v>
      </c>
      <c r="H10" s="36">
        <f t="shared" si="1"/>
        <v>170036</v>
      </c>
      <c r="I10" s="38">
        <f t="shared" si="2"/>
        <v>193490</v>
      </c>
      <c r="J10" s="36">
        <f t="shared" si="3"/>
        <v>11727</v>
      </c>
      <c r="K10" s="36">
        <f t="shared" si="4"/>
        <v>85018</v>
      </c>
      <c r="L10" s="38">
        <f t="shared" si="5"/>
        <v>96745</v>
      </c>
      <c r="M10" s="36">
        <f t="shared" si="6"/>
        <v>35181</v>
      </c>
      <c r="N10" s="36">
        <f t="shared" si="7"/>
        <v>255054</v>
      </c>
      <c r="O10" s="38">
        <f t="shared" si="8"/>
        <v>290235</v>
      </c>
    </row>
    <row r="11" spans="1:15" x14ac:dyDescent="0.25">
      <c r="A11" s="10">
        <v>7</v>
      </c>
      <c r="B11" s="11" t="s">
        <v>6</v>
      </c>
      <c r="C11" s="7">
        <v>1366492199</v>
      </c>
      <c r="D11" s="8">
        <v>9906845596</v>
      </c>
      <c r="F11" s="20">
        <v>11273337795</v>
      </c>
      <c r="G11" s="36">
        <f t="shared" si="0"/>
        <v>1366492</v>
      </c>
      <c r="H11" s="36">
        <f t="shared" si="1"/>
        <v>9906846</v>
      </c>
      <c r="I11" s="38">
        <f t="shared" si="2"/>
        <v>11273338</v>
      </c>
      <c r="J11" s="36">
        <f t="shared" si="3"/>
        <v>683246</v>
      </c>
      <c r="K11" s="36">
        <f t="shared" si="4"/>
        <v>4953423</v>
      </c>
      <c r="L11" s="38">
        <f t="shared" si="5"/>
        <v>5636669</v>
      </c>
      <c r="M11" s="36">
        <f t="shared" si="6"/>
        <v>2049738</v>
      </c>
      <c r="N11" s="36">
        <f t="shared" si="7"/>
        <v>14860269</v>
      </c>
      <c r="O11" s="38">
        <f t="shared" si="8"/>
        <v>16910007</v>
      </c>
    </row>
    <row r="12" spans="1:15" x14ac:dyDescent="0.25">
      <c r="A12" s="10">
        <v>8</v>
      </c>
      <c r="B12" s="11" t="s">
        <v>7</v>
      </c>
      <c r="C12" s="7">
        <v>158315772</v>
      </c>
      <c r="D12" s="8">
        <v>1147763525</v>
      </c>
      <c r="F12" s="20">
        <v>1306079297</v>
      </c>
      <c r="G12" s="36">
        <f t="shared" si="0"/>
        <v>158316</v>
      </c>
      <c r="H12" s="36">
        <f t="shared" si="1"/>
        <v>1147764</v>
      </c>
      <c r="I12" s="38">
        <f t="shared" si="2"/>
        <v>1306080</v>
      </c>
      <c r="J12" s="36">
        <f t="shared" si="3"/>
        <v>79158</v>
      </c>
      <c r="K12" s="36">
        <f t="shared" si="4"/>
        <v>573882</v>
      </c>
      <c r="L12" s="38">
        <f t="shared" si="5"/>
        <v>653040</v>
      </c>
      <c r="M12" s="36">
        <f t="shared" si="6"/>
        <v>237474</v>
      </c>
      <c r="N12" s="36">
        <f t="shared" si="7"/>
        <v>1721646</v>
      </c>
      <c r="O12" s="38">
        <f t="shared" si="8"/>
        <v>1959120</v>
      </c>
    </row>
    <row r="13" spans="1:15" x14ac:dyDescent="0.25">
      <c r="A13" s="10">
        <v>9</v>
      </c>
      <c r="B13" s="11" t="s">
        <v>34</v>
      </c>
      <c r="C13" s="7">
        <v>112112201</v>
      </c>
      <c r="D13" s="8">
        <v>812795170</v>
      </c>
      <c r="F13" s="20">
        <v>924907371</v>
      </c>
      <c r="G13" s="36">
        <f t="shared" si="0"/>
        <v>112112</v>
      </c>
      <c r="H13" s="36">
        <f t="shared" si="1"/>
        <v>812795</v>
      </c>
      <c r="I13" s="38">
        <f t="shared" si="2"/>
        <v>924907</v>
      </c>
      <c r="J13" s="36">
        <f t="shared" si="3"/>
        <v>56056</v>
      </c>
      <c r="K13" s="36">
        <f t="shared" si="4"/>
        <v>406398</v>
      </c>
      <c r="L13" s="38">
        <f t="shared" si="5"/>
        <v>462454</v>
      </c>
      <c r="M13" s="36">
        <f t="shared" si="6"/>
        <v>168168</v>
      </c>
      <c r="N13" s="36">
        <f t="shared" si="7"/>
        <v>1219193</v>
      </c>
      <c r="O13" s="38">
        <f t="shared" si="8"/>
        <v>1387361</v>
      </c>
    </row>
    <row r="14" spans="1:15" x14ac:dyDescent="0.25">
      <c r="A14" s="10">
        <v>10</v>
      </c>
      <c r="B14" s="11" t="s">
        <v>8</v>
      </c>
      <c r="C14" s="7">
        <v>116586040</v>
      </c>
      <c r="D14" s="8">
        <v>845229779</v>
      </c>
      <c r="F14" s="20">
        <v>961815819</v>
      </c>
      <c r="G14" s="36">
        <f t="shared" si="0"/>
        <v>116586</v>
      </c>
      <c r="H14" s="36">
        <f t="shared" si="1"/>
        <v>845230</v>
      </c>
      <c r="I14" s="38">
        <f t="shared" si="2"/>
        <v>961816</v>
      </c>
      <c r="J14" s="36">
        <f t="shared" si="3"/>
        <v>58293</v>
      </c>
      <c r="K14" s="36">
        <f t="shared" si="4"/>
        <v>422615</v>
      </c>
      <c r="L14" s="38">
        <f t="shared" si="5"/>
        <v>480908</v>
      </c>
      <c r="M14" s="36">
        <f t="shared" si="6"/>
        <v>174879</v>
      </c>
      <c r="N14" s="36">
        <f t="shared" si="7"/>
        <v>1267845</v>
      </c>
      <c r="O14" s="38">
        <f t="shared" si="8"/>
        <v>1442724</v>
      </c>
    </row>
    <row r="15" spans="1:15" x14ac:dyDescent="0.25">
      <c r="A15" s="10">
        <v>11</v>
      </c>
      <c r="B15" s="11" t="s">
        <v>9</v>
      </c>
      <c r="C15" s="7">
        <v>292168899</v>
      </c>
      <c r="D15" s="8">
        <v>2118176873</v>
      </c>
      <c r="F15" s="20">
        <v>2410345772</v>
      </c>
      <c r="G15" s="36">
        <f t="shared" si="0"/>
        <v>292169</v>
      </c>
      <c r="H15" s="36">
        <f t="shared" si="1"/>
        <v>2118177</v>
      </c>
      <c r="I15" s="38">
        <f t="shared" si="2"/>
        <v>2410346</v>
      </c>
      <c r="J15" s="36">
        <f t="shared" si="3"/>
        <v>146084</v>
      </c>
      <c r="K15" s="36">
        <f t="shared" si="4"/>
        <v>1059088</v>
      </c>
      <c r="L15" s="38">
        <f t="shared" si="5"/>
        <v>1205172</v>
      </c>
      <c r="M15" s="36">
        <f t="shared" si="6"/>
        <v>438253</v>
      </c>
      <c r="N15" s="36">
        <f t="shared" si="7"/>
        <v>3177265</v>
      </c>
      <c r="O15" s="38">
        <f t="shared" si="8"/>
        <v>3615518</v>
      </c>
    </row>
    <row r="16" spans="1:15" x14ac:dyDescent="0.25">
      <c r="A16" s="10">
        <v>12</v>
      </c>
      <c r="B16" s="11" t="s">
        <v>10</v>
      </c>
      <c r="C16" s="7">
        <v>680618820</v>
      </c>
      <c r="D16" s="8">
        <v>4934375453</v>
      </c>
      <c r="F16" s="20">
        <v>5614994273</v>
      </c>
      <c r="G16" s="36">
        <f t="shared" si="0"/>
        <v>680619</v>
      </c>
      <c r="H16" s="36">
        <f t="shared" si="1"/>
        <v>4934375</v>
      </c>
      <c r="I16" s="38">
        <f t="shared" si="2"/>
        <v>5614994</v>
      </c>
      <c r="J16" s="36">
        <f t="shared" si="3"/>
        <v>340309</v>
      </c>
      <c r="K16" s="36">
        <f t="shared" si="4"/>
        <v>2467188</v>
      </c>
      <c r="L16" s="38">
        <f t="shared" si="5"/>
        <v>2807497</v>
      </c>
      <c r="M16" s="36">
        <f t="shared" si="6"/>
        <v>1020928</v>
      </c>
      <c r="N16" s="36">
        <f t="shared" si="7"/>
        <v>7401563</v>
      </c>
      <c r="O16" s="38">
        <f t="shared" si="8"/>
        <v>8422491</v>
      </c>
    </row>
    <row r="17" spans="1:15" x14ac:dyDescent="0.25">
      <c r="A17" s="10">
        <v>13</v>
      </c>
      <c r="B17" s="11" t="s">
        <v>11</v>
      </c>
      <c r="C17" s="7">
        <v>249244571</v>
      </c>
      <c r="D17" s="8">
        <v>1806982492</v>
      </c>
      <c r="F17" s="20">
        <v>2056227063</v>
      </c>
      <c r="G17" s="36">
        <f t="shared" si="0"/>
        <v>249245</v>
      </c>
      <c r="H17" s="36">
        <f t="shared" si="1"/>
        <v>1806982</v>
      </c>
      <c r="I17" s="38">
        <f t="shared" si="2"/>
        <v>2056227</v>
      </c>
      <c r="J17" s="36">
        <f t="shared" si="3"/>
        <v>124622</v>
      </c>
      <c r="K17" s="36">
        <f t="shared" si="4"/>
        <v>903491</v>
      </c>
      <c r="L17" s="38">
        <f t="shared" si="5"/>
        <v>1028113</v>
      </c>
      <c r="M17" s="36">
        <f t="shared" si="6"/>
        <v>373867</v>
      </c>
      <c r="N17" s="36">
        <f t="shared" si="7"/>
        <v>2710473</v>
      </c>
      <c r="O17" s="38">
        <f t="shared" si="8"/>
        <v>3084340</v>
      </c>
    </row>
    <row r="18" spans="1:15" x14ac:dyDescent="0.25">
      <c r="A18" s="10">
        <v>14</v>
      </c>
      <c r="B18" s="11" t="s">
        <v>12</v>
      </c>
      <c r="C18" s="7">
        <v>197871690</v>
      </c>
      <c r="D18" s="8">
        <v>1434537483</v>
      </c>
      <c r="F18" s="20">
        <v>1632409173</v>
      </c>
      <c r="G18" s="36">
        <f t="shared" si="0"/>
        <v>197872</v>
      </c>
      <c r="H18" s="36">
        <f t="shared" si="1"/>
        <v>1434537</v>
      </c>
      <c r="I18" s="38">
        <f t="shared" si="2"/>
        <v>1632409</v>
      </c>
      <c r="J18" s="36">
        <f t="shared" si="3"/>
        <v>98936</v>
      </c>
      <c r="K18" s="36">
        <f t="shared" si="4"/>
        <v>717269</v>
      </c>
      <c r="L18" s="38">
        <f t="shared" si="5"/>
        <v>816205</v>
      </c>
      <c r="M18" s="36">
        <f t="shared" si="6"/>
        <v>296808</v>
      </c>
      <c r="N18" s="36">
        <f t="shared" si="7"/>
        <v>2151806</v>
      </c>
      <c r="O18" s="38">
        <f t="shared" si="8"/>
        <v>2448614</v>
      </c>
    </row>
    <row r="19" spans="1:15" x14ac:dyDescent="0.25">
      <c r="A19" s="10">
        <v>15</v>
      </c>
      <c r="B19" s="11" t="s">
        <v>2376</v>
      </c>
      <c r="C19" s="7">
        <v>557579221</v>
      </c>
      <c r="D19" s="8">
        <v>4042358425</v>
      </c>
      <c r="F19" s="20">
        <v>4599937646</v>
      </c>
      <c r="G19" s="36">
        <f t="shared" si="0"/>
        <v>557579</v>
      </c>
      <c r="H19" s="36">
        <f t="shared" si="1"/>
        <v>4042358</v>
      </c>
      <c r="I19" s="38">
        <f t="shared" si="2"/>
        <v>4599937</v>
      </c>
      <c r="J19" s="36">
        <f t="shared" si="3"/>
        <v>278790</v>
      </c>
      <c r="K19" s="36">
        <f t="shared" si="4"/>
        <v>2021179</v>
      </c>
      <c r="L19" s="38">
        <f t="shared" si="5"/>
        <v>2299969</v>
      </c>
      <c r="M19" s="36">
        <f t="shared" si="6"/>
        <v>836369</v>
      </c>
      <c r="N19" s="36">
        <f t="shared" si="7"/>
        <v>6063537</v>
      </c>
      <c r="O19" s="38">
        <f t="shared" si="8"/>
        <v>6899906</v>
      </c>
    </row>
    <row r="20" spans="1:15" x14ac:dyDescent="0.25">
      <c r="A20" s="10">
        <v>16</v>
      </c>
      <c r="B20" s="11" t="s">
        <v>14</v>
      </c>
      <c r="C20" s="7">
        <v>341896003</v>
      </c>
      <c r="D20" s="8">
        <v>2478690266</v>
      </c>
      <c r="F20" s="20">
        <v>2820586269</v>
      </c>
      <c r="G20" s="36">
        <f t="shared" si="0"/>
        <v>341896</v>
      </c>
      <c r="H20" s="36">
        <f t="shared" si="1"/>
        <v>2478690</v>
      </c>
      <c r="I20" s="38">
        <f t="shared" si="2"/>
        <v>2820586</v>
      </c>
      <c r="J20" s="36">
        <f t="shared" si="3"/>
        <v>170948</v>
      </c>
      <c r="K20" s="36">
        <f t="shared" si="4"/>
        <v>1239345</v>
      </c>
      <c r="L20" s="38">
        <f t="shared" si="5"/>
        <v>1410293</v>
      </c>
      <c r="M20" s="36">
        <f t="shared" si="6"/>
        <v>512844</v>
      </c>
      <c r="N20" s="36">
        <f t="shared" si="7"/>
        <v>3718035</v>
      </c>
      <c r="O20" s="38">
        <f t="shared" si="8"/>
        <v>4230879</v>
      </c>
    </row>
    <row r="21" spans="1:15" x14ac:dyDescent="0.25">
      <c r="A21" s="10">
        <v>17</v>
      </c>
      <c r="B21" s="11" t="s">
        <v>15</v>
      </c>
      <c r="C21" s="7">
        <v>81243368</v>
      </c>
      <c r="D21" s="8">
        <v>589001170</v>
      </c>
      <c r="F21" s="20">
        <v>670244538</v>
      </c>
      <c r="G21" s="36">
        <f t="shared" si="0"/>
        <v>81243</v>
      </c>
      <c r="H21" s="36">
        <f t="shared" si="1"/>
        <v>589001</v>
      </c>
      <c r="I21" s="38">
        <f t="shared" si="2"/>
        <v>670244</v>
      </c>
      <c r="J21" s="36">
        <f t="shared" si="3"/>
        <v>40622</v>
      </c>
      <c r="K21" s="36">
        <f t="shared" si="4"/>
        <v>294501</v>
      </c>
      <c r="L21" s="38">
        <f t="shared" si="5"/>
        <v>335123</v>
      </c>
      <c r="M21" s="36">
        <f t="shared" si="6"/>
        <v>121865</v>
      </c>
      <c r="N21" s="36">
        <f t="shared" si="7"/>
        <v>883502</v>
      </c>
      <c r="O21" s="38">
        <f t="shared" si="8"/>
        <v>1005367</v>
      </c>
    </row>
    <row r="22" spans="1:15" x14ac:dyDescent="0.25">
      <c r="A22" s="10">
        <v>18</v>
      </c>
      <c r="B22" s="11" t="s">
        <v>16</v>
      </c>
      <c r="C22" s="7">
        <v>81526879</v>
      </c>
      <c r="D22" s="8">
        <v>591056574</v>
      </c>
      <c r="F22" s="20">
        <v>672583453</v>
      </c>
      <c r="G22" s="36">
        <f t="shared" si="0"/>
        <v>81527</v>
      </c>
      <c r="H22" s="36">
        <f t="shared" si="1"/>
        <v>591057</v>
      </c>
      <c r="I22" s="38">
        <f t="shared" si="2"/>
        <v>672584</v>
      </c>
      <c r="J22" s="36">
        <f t="shared" si="3"/>
        <v>40763</v>
      </c>
      <c r="K22" s="36">
        <f t="shared" si="4"/>
        <v>295528</v>
      </c>
      <c r="L22" s="38">
        <f t="shared" si="5"/>
        <v>336291</v>
      </c>
      <c r="M22" s="36">
        <f t="shared" si="6"/>
        <v>122290</v>
      </c>
      <c r="N22" s="36">
        <f t="shared" si="7"/>
        <v>886585</v>
      </c>
      <c r="O22" s="38">
        <f t="shared" si="8"/>
        <v>1008875</v>
      </c>
    </row>
    <row r="23" spans="1:15" x14ac:dyDescent="0.25">
      <c r="A23" s="10">
        <v>19</v>
      </c>
      <c r="B23" s="11" t="s">
        <v>17</v>
      </c>
      <c r="C23" s="7">
        <v>97909945</v>
      </c>
      <c r="D23" s="8">
        <v>709831130</v>
      </c>
      <c r="F23" s="20">
        <v>807741075</v>
      </c>
      <c r="G23" s="36">
        <f t="shared" si="0"/>
        <v>97910</v>
      </c>
      <c r="H23" s="36">
        <f t="shared" si="1"/>
        <v>709831</v>
      </c>
      <c r="I23" s="38">
        <f t="shared" si="2"/>
        <v>807741</v>
      </c>
      <c r="J23" s="36">
        <f t="shared" si="3"/>
        <v>48955</v>
      </c>
      <c r="K23" s="36">
        <f t="shared" si="4"/>
        <v>354916</v>
      </c>
      <c r="L23" s="38">
        <f t="shared" si="5"/>
        <v>403871</v>
      </c>
      <c r="M23" s="36">
        <f t="shared" si="6"/>
        <v>146865</v>
      </c>
      <c r="N23" s="36">
        <f t="shared" si="7"/>
        <v>1064747</v>
      </c>
      <c r="O23" s="38">
        <f t="shared" si="8"/>
        <v>1211612</v>
      </c>
    </row>
    <row r="24" spans="1:15" x14ac:dyDescent="0.25">
      <c r="A24" s="10">
        <v>20</v>
      </c>
      <c r="B24" s="11" t="s">
        <v>18</v>
      </c>
      <c r="C24" s="7">
        <v>791688343</v>
      </c>
      <c r="D24" s="8">
        <v>5739611380</v>
      </c>
      <c r="F24" s="20">
        <v>6531299723</v>
      </c>
      <c r="G24" s="36">
        <f t="shared" si="0"/>
        <v>791688</v>
      </c>
      <c r="H24" s="36">
        <f t="shared" si="1"/>
        <v>5739611</v>
      </c>
      <c r="I24" s="38">
        <f t="shared" si="2"/>
        <v>6531299</v>
      </c>
      <c r="J24" s="36">
        <f t="shared" si="3"/>
        <v>395844</v>
      </c>
      <c r="K24" s="36">
        <f t="shared" si="4"/>
        <v>2869806</v>
      </c>
      <c r="L24" s="38">
        <f t="shared" si="5"/>
        <v>3265650</v>
      </c>
      <c r="M24" s="36">
        <f t="shared" si="6"/>
        <v>1187532</v>
      </c>
      <c r="N24" s="36">
        <f t="shared" si="7"/>
        <v>8609417</v>
      </c>
      <c r="O24" s="38">
        <f t="shared" si="8"/>
        <v>9796949</v>
      </c>
    </row>
    <row r="25" spans="1:15" x14ac:dyDescent="0.25">
      <c r="A25" s="10">
        <v>21</v>
      </c>
      <c r="B25" s="11" t="s">
        <v>19</v>
      </c>
      <c r="C25" s="7">
        <v>649235027</v>
      </c>
      <c r="D25" s="8">
        <v>4706848071</v>
      </c>
      <c r="F25" s="20">
        <v>5356083098</v>
      </c>
      <c r="G25" s="36">
        <f t="shared" si="0"/>
        <v>649235</v>
      </c>
      <c r="H25" s="36">
        <f t="shared" si="1"/>
        <v>4706848</v>
      </c>
      <c r="I25" s="38">
        <f t="shared" si="2"/>
        <v>5356083</v>
      </c>
      <c r="J25" s="36">
        <f t="shared" si="3"/>
        <v>324618</v>
      </c>
      <c r="K25" s="36">
        <f t="shared" si="4"/>
        <v>2353424</v>
      </c>
      <c r="L25" s="38">
        <f t="shared" si="5"/>
        <v>2678042</v>
      </c>
      <c r="M25" s="36">
        <f t="shared" si="6"/>
        <v>973853</v>
      </c>
      <c r="N25" s="36">
        <f t="shared" si="7"/>
        <v>7060272</v>
      </c>
      <c r="O25" s="38">
        <f t="shared" si="8"/>
        <v>8034125</v>
      </c>
    </row>
    <row r="26" spans="1:15" x14ac:dyDescent="0.25">
      <c r="A26" s="10">
        <v>22</v>
      </c>
      <c r="B26" s="11" t="s">
        <v>20</v>
      </c>
      <c r="C26" s="7">
        <v>82053079</v>
      </c>
      <c r="D26" s="8">
        <v>594871443</v>
      </c>
      <c r="F26" s="20">
        <v>676924522</v>
      </c>
      <c r="G26" s="36">
        <f t="shared" si="0"/>
        <v>82053</v>
      </c>
      <c r="H26" s="36">
        <f t="shared" si="1"/>
        <v>594871</v>
      </c>
      <c r="I26" s="38">
        <f t="shared" si="2"/>
        <v>676924</v>
      </c>
      <c r="J26" s="36">
        <f t="shared" si="3"/>
        <v>41027</v>
      </c>
      <c r="K26" s="36">
        <f t="shared" si="4"/>
        <v>297436</v>
      </c>
      <c r="L26" s="38">
        <f t="shared" si="5"/>
        <v>338463</v>
      </c>
      <c r="M26" s="36">
        <f t="shared" si="6"/>
        <v>123080</v>
      </c>
      <c r="N26" s="36">
        <f t="shared" si="7"/>
        <v>892307</v>
      </c>
      <c r="O26" s="38">
        <f t="shared" si="8"/>
        <v>1015387</v>
      </c>
    </row>
    <row r="27" spans="1:15" x14ac:dyDescent="0.25">
      <c r="A27" s="10">
        <v>23</v>
      </c>
      <c r="B27" s="11" t="s">
        <v>21</v>
      </c>
      <c r="C27" s="7">
        <v>87279332</v>
      </c>
      <c r="D27" s="8">
        <v>632760923</v>
      </c>
      <c r="F27" s="20">
        <v>720040255</v>
      </c>
      <c r="G27" s="36">
        <f t="shared" si="0"/>
        <v>87279</v>
      </c>
      <c r="H27" s="36">
        <f t="shared" si="1"/>
        <v>632761</v>
      </c>
      <c r="I27" s="38">
        <f t="shared" si="2"/>
        <v>720040</v>
      </c>
      <c r="J27" s="36">
        <f t="shared" si="3"/>
        <v>43640</v>
      </c>
      <c r="K27" s="36">
        <f t="shared" si="4"/>
        <v>316380</v>
      </c>
      <c r="L27" s="38">
        <f t="shared" si="5"/>
        <v>360020</v>
      </c>
      <c r="M27" s="36">
        <f t="shared" si="6"/>
        <v>130919</v>
      </c>
      <c r="N27" s="36">
        <f t="shared" si="7"/>
        <v>949141</v>
      </c>
      <c r="O27" s="38">
        <f t="shared" si="8"/>
        <v>1080060</v>
      </c>
    </row>
    <row r="28" spans="1:15" x14ac:dyDescent="0.25">
      <c r="A28" s="10">
        <v>24</v>
      </c>
      <c r="B28" s="11" t="s">
        <v>22</v>
      </c>
      <c r="C28" s="7">
        <v>253834643</v>
      </c>
      <c r="D28" s="8">
        <v>1840259767</v>
      </c>
      <c r="F28" s="20">
        <v>2094094410</v>
      </c>
      <c r="G28" s="36">
        <f t="shared" si="0"/>
        <v>253835</v>
      </c>
      <c r="H28" s="36">
        <f t="shared" si="1"/>
        <v>1840260</v>
      </c>
      <c r="I28" s="38">
        <f t="shared" si="2"/>
        <v>2094095</v>
      </c>
      <c r="J28" s="36">
        <f t="shared" si="3"/>
        <v>126917</v>
      </c>
      <c r="K28" s="36">
        <f t="shared" si="4"/>
        <v>920130</v>
      </c>
      <c r="L28" s="38">
        <f t="shared" si="5"/>
        <v>1047047</v>
      </c>
      <c r="M28" s="36">
        <f t="shared" si="6"/>
        <v>380752</v>
      </c>
      <c r="N28" s="36">
        <f t="shared" si="7"/>
        <v>2760390</v>
      </c>
      <c r="O28" s="38">
        <f t="shared" si="8"/>
        <v>3141142</v>
      </c>
    </row>
    <row r="29" spans="1:15" x14ac:dyDescent="0.25">
      <c r="A29" s="10">
        <v>25</v>
      </c>
      <c r="B29" s="11" t="s">
        <v>23</v>
      </c>
      <c r="C29" s="7">
        <v>105979526</v>
      </c>
      <c r="D29" s="8">
        <v>768334281</v>
      </c>
      <c r="F29" s="20">
        <v>874313807</v>
      </c>
      <c r="G29" s="36">
        <f t="shared" si="0"/>
        <v>105980</v>
      </c>
      <c r="H29" s="36">
        <f t="shared" si="1"/>
        <v>768334</v>
      </c>
      <c r="I29" s="38">
        <f t="shared" si="2"/>
        <v>874314</v>
      </c>
      <c r="J29" s="36">
        <f t="shared" si="3"/>
        <v>52990</v>
      </c>
      <c r="K29" s="36">
        <f t="shared" si="4"/>
        <v>384167</v>
      </c>
      <c r="L29" s="38">
        <f t="shared" si="5"/>
        <v>437157</v>
      </c>
      <c r="M29" s="36">
        <f t="shared" si="6"/>
        <v>158970</v>
      </c>
      <c r="N29" s="36">
        <f t="shared" si="7"/>
        <v>1152501</v>
      </c>
      <c r="O29" s="38">
        <f t="shared" si="8"/>
        <v>1311471</v>
      </c>
    </row>
    <row r="30" spans="1:15" x14ac:dyDescent="0.25">
      <c r="A30" s="10">
        <v>26</v>
      </c>
      <c r="B30" s="11" t="s">
        <v>24</v>
      </c>
      <c r="C30" s="7">
        <v>73771796</v>
      </c>
      <c r="D30" s="8">
        <v>534833492</v>
      </c>
      <c r="F30" s="20">
        <v>608605288</v>
      </c>
      <c r="G30" s="36">
        <f t="shared" si="0"/>
        <v>73772</v>
      </c>
      <c r="H30" s="36">
        <f t="shared" si="1"/>
        <v>534833</v>
      </c>
      <c r="I30" s="38">
        <f t="shared" si="2"/>
        <v>608605</v>
      </c>
      <c r="J30" s="36">
        <f t="shared" si="3"/>
        <v>36886</v>
      </c>
      <c r="K30" s="36">
        <f t="shared" si="4"/>
        <v>267417</v>
      </c>
      <c r="L30" s="38">
        <f t="shared" si="5"/>
        <v>304303</v>
      </c>
      <c r="M30" s="36">
        <f t="shared" si="6"/>
        <v>110658</v>
      </c>
      <c r="N30" s="36">
        <f t="shared" si="7"/>
        <v>802250</v>
      </c>
      <c r="O30" s="38">
        <f t="shared" si="8"/>
        <v>912908</v>
      </c>
    </row>
    <row r="31" spans="1:15" x14ac:dyDescent="0.25">
      <c r="A31" s="10">
        <v>27</v>
      </c>
      <c r="B31" s="11" t="s">
        <v>25</v>
      </c>
      <c r="C31" s="7">
        <v>165268095</v>
      </c>
      <c r="D31" s="8">
        <v>1198166738</v>
      </c>
      <c r="F31" s="20">
        <v>1363434833</v>
      </c>
      <c r="G31" s="36">
        <f t="shared" si="0"/>
        <v>165268</v>
      </c>
      <c r="H31" s="36">
        <f t="shared" si="1"/>
        <v>1198167</v>
      </c>
      <c r="I31" s="38">
        <f t="shared" si="2"/>
        <v>1363435</v>
      </c>
      <c r="J31" s="36">
        <f t="shared" si="3"/>
        <v>82634</v>
      </c>
      <c r="K31" s="36">
        <f t="shared" si="4"/>
        <v>599083</v>
      </c>
      <c r="L31" s="38">
        <f t="shared" si="5"/>
        <v>681717</v>
      </c>
      <c r="M31" s="36">
        <f t="shared" si="6"/>
        <v>247902</v>
      </c>
      <c r="N31" s="36">
        <f t="shared" si="7"/>
        <v>1797250</v>
      </c>
      <c r="O31" s="38">
        <f t="shared" si="8"/>
        <v>2045152</v>
      </c>
    </row>
    <row r="32" spans="1:15" x14ac:dyDescent="0.25">
      <c r="A32" s="10">
        <v>28</v>
      </c>
      <c r="B32" s="11" t="s">
        <v>26</v>
      </c>
      <c r="C32" s="7">
        <v>108998013</v>
      </c>
      <c r="D32" s="8">
        <v>790217819</v>
      </c>
      <c r="F32" s="20">
        <v>899215832</v>
      </c>
      <c r="G32" s="36">
        <f t="shared" si="0"/>
        <v>108998</v>
      </c>
      <c r="H32" s="36">
        <f t="shared" si="1"/>
        <v>790218</v>
      </c>
      <c r="I32" s="38">
        <f t="shared" si="2"/>
        <v>899216</v>
      </c>
      <c r="J32" s="36">
        <f t="shared" si="3"/>
        <v>54499</v>
      </c>
      <c r="K32" s="36">
        <f t="shared" si="4"/>
        <v>395109</v>
      </c>
      <c r="L32" s="38">
        <f t="shared" si="5"/>
        <v>449608</v>
      </c>
      <c r="M32" s="36">
        <f t="shared" si="6"/>
        <v>163497</v>
      </c>
      <c r="N32" s="36">
        <f t="shared" si="7"/>
        <v>1185327</v>
      </c>
      <c r="O32" s="38">
        <f t="shared" si="8"/>
        <v>1348824</v>
      </c>
    </row>
    <row r="33" spans="1:15" x14ac:dyDescent="0.25">
      <c r="A33" s="10">
        <v>29</v>
      </c>
      <c r="B33" s="11" t="s">
        <v>27</v>
      </c>
      <c r="C33" s="7">
        <v>79463033</v>
      </c>
      <c r="D33" s="8">
        <v>576094033</v>
      </c>
      <c r="F33" s="20">
        <v>655557066</v>
      </c>
      <c r="G33" s="36">
        <f t="shared" si="0"/>
        <v>79463</v>
      </c>
      <c r="H33" s="36">
        <f t="shared" si="1"/>
        <v>576094</v>
      </c>
      <c r="I33" s="38">
        <f t="shared" si="2"/>
        <v>655557</v>
      </c>
      <c r="J33" s="36">
        <f t="shared" si="3"/>
        <v>39732</v>
      </c>
      <c r="K33" s="36">
        <f t="shared" si="4"/>
        <v>288047</v>
      </c>
      <c r="L33" s="38">
        <f t="shared" si="5"/>
        <v>327779</v>
      </c>
      <c r="M33" s="36">
        <f t="shared" si="6"/>
        <v>119195</v>
      </c>
      <c r="N33" s="36">
        <f t="shared" si="7"/>
        <v>864141</v>
      </c>
      <c r="O33" s="38">
        <f t="shared" si="8"/>
        <v>983336</v>
      </c>
    </row>
    <row r="34" spans="1:15" x14ac:dyDescent="0.25">
      <c r="A34" s="10">
        <v>30</v>
      </c>
      <c r="B34" s="11" t="s">
        <v>28</v>
      </c>
      <c r="C34" s="7">
        <v>847213627</v>
      </c>
      <c r="D34" s="8">
        <v>6142160632</v>
      </c>
      <c r="F34" s="20">
        <v>6989374259</v>
      </c>
      <c r="G34" s="36">
        <f t="shared" si="0"/>
        <v>847214</v>
      </c>
      <c r="H34" s="36">
        <f t="shared" si="1"/>
        <v>6142161</v>
      </c>
      <c r="I34" s="38">
        <f t="shared" si="2"/>
        <v>6989375</v>
      </c>
      <c r="J34" s="36">
        <f t="shared" si="3"/>
        <v>423607</v>
      </c>
      <c r="K34" s="36">
        <f t="shared" si="4"/>
        <v>3071080</v>
      </c>
      <c r="L34" s="38">
        <f t="shared" si="5"/>
        <v>3494687</v>
      </c>
      <c r="M34" s="36">
        <f t="shared" si="6"/>
        <v>1270821</v>
      </c>
      <c r="N34" s="36">
        <f t="shared" si="7"/>
        <v>9213241</v>
      </c>
      <c r="O34" s="38">
        <f t="shared" si="8"/>
        <v>10484062</v>
      </c>
    </row>
    <row r="35" spans="1:15" x14ac:dyDescent="0.25">
      <c r="A35" s="10">
        <v>31</v>
      </c>
      <c r="B35" s="11" t="s">
        <v>29</v>
      </c>
      <c r="C35" s="7">
        <v>189202157</v>
      </c>
      <c r="D35" s="8">
        <v>1371684780</v>
      </c>
      <c r="F35" s="20">
        <v>1560886937</v>
      </c>
      <c r="G35" s="36">
        <f t="shared" si="0"/>
        <v>189202</v>
      </c>
      <c r="H35" s="36">
        <f t="shared" si="1"/>
        <v>1371685</v>
      </c>
      <c r="I35" s="38">
        <f t="shared" si="2"/>
        <v>1560887</v>
      </c>
      <c r="J35" s="36">
        <f t="shared" si="3"/>
        <v>94601</v>
      </c>
      <c r="K35" s="36">
        <f t="shared" si="4"/>
        <v>685842</v>
      </c>
      <c r="L35" s="38">
        <f t="shared" si="5"/>
        <v>780443</v>
      </c>
      <c r="M35" s="36">
        <f t="shared" si="6"/>
        <v>283803</v>
      </c>
      <c r="N35" s="36">
        <f t="shared" si="7"/>
        <v>2057527</v>
      </c>
      <c r="O35" s="38">
        <f t="shared" si="8"/>
        <v>2341330</v>
      </c>
    </row>
    <row r="36" spans="1:15" ht="15.75" thickBot="1" x14ac:dyDescent="0.3">
      <c r="A36" s="10">
        <v>32</v>
      </c>
      <c r="B36" s="34" t="s">
        <v>30</v>
      </c>
      <c r="C36" s="7">
        <v>114063685</v>
      </c>
      <c r="D36" s="8">
        <v>826943117</v>
      </c>
      <c r="F36" s="12">
        <v>941006802</v>
      </c>
      <c r="G36" s="36">
        <f t="shared" si="0"/>
        <v>114064</v>
      </c>
      <c r="H36" s="36">
        <f t="shared" si="1"/>
        <v>826943</v>
      </c>
      <c r="I36" s="38">
        <f t="shared" si="2"/>
        <v>941007</v>
      </c>
      <c r="J36" s="36">
        <f t="shared" si="3"/>
        <v>57032</v>
      </c>
      <c r="K36" s="36">
        <f t="shared" si="4"/>
        <v>413472</v>
      </c>
      <c r="L36" s="38">
        <f t="shared" si="5"/>
        <v>470504</v>
      </c>
      <c r="M36" s="36">
        <f t="shared" si="6"/>
        <v>171096</v>
      </c>
      <c r="N36" s="36">
        <f t="shared" si="7"/>
        <v>1240415</v>
      </c>
      <c r="O36" s="38">
        <f t="shared" si="8"/>
        <v>1411511</v>
      </c>
    </row>
    <row r="37" spans="1:15" ht="15.75" thickBot="1" x14ac:dyDescent="0.3">
      <c r="A37" s="57" t="s">
        <v>2375</v>
      </c>
      <c r="B37" s="58"/>
      <c r="C37" s="13">
        <f>SUM(C5:C36)</f>
        <v>8172311398</v>
      </c>
      <c r="D37" s="14">
        <f>SUM(D5:D36)</f>
        <v>59247924900</v>
      </c>
      <c r="F37" s="22">
        <f t="shared" ref="F37:O37" si="9">SUM(F5:F36)</f>
        <v>67420236298</v>
      </c>
      <c r="G37" s="13">
        <f t="shared" si="9"/>
        <v>8172311</v>
      </c>
      <c r="H37" s="30">
        <f t="shared" si="9"/>
        <v>59247923</v>
      </c>
      <c r="I37" s="14">
        <f t="shared" si="9"/>
        <v>67420234</v>
      </c>
      <c r="J37" s="13">
        <f t="shared" si="9"/>
        <v>4086157</v>
      </c>
      <c r="K37" s="30">
        <f t="shared" si="9"/>
        <v>29623964</v>
      </c>
      <c r="L37" s="14">
        <f t="shared" si="9"/>
        <v>33710121</v>
      </c>
      <c r="M37" s="13">
        <f t="shared" si="9"/>
        <v>12258468</v>
      </c>
      <c r="N37" s="30">
        <f t="shared" si="9"/>
        <v>88871887</v>
      </c>
      <c r="O37" s="14">
        <f t="shared" si="9"/>
        <v>101130355</v>
      </c>
    </row>
  </sheetData>
  <mergeCells count="8">
    <mergeCell ref="A37:B37"/>
    <mergeCell ref="J3:L3"/>
    <mergeCell ref="M3:O3"/>
    <mergeCell ref="A1:I1"/>
    <mergeCell ref="A3:A4"/>
    <mergeCell ref="B3:B4"/>
    <mergeCell ref="C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0"/>
  <sheetViews>
    <sheetView workbookViewId="0">
      <selection activeCell="K1" sqref="K1"/>
    </sheetView>
  </sheetViews>
  <sheetFormatPr baseColWidth="10" defaultRowHeight="15" x14ac:dyDescent="0.25"/>
  <cols>
    <col min="2" max="2" width="18.5703125" customWidth="1"/>
    <col min="4" max="4" width="33.5703125" customWidth="1"/>
    <col min="10" max="10" width="12.5703125" bestFit="1" customWidth="1"/>
  </cols>
  <sheetData>
    <row r="1" spans="1:10" ht="90" x14ac:dyDescent="0.25">
      <c r="A1" s="42" t="s">
        <v>2384</v>
      </c>
      <c r="B1" s="41" t="s">
        <v>2369</v>
      </c>
      <c r="C1" s="43" t="s">
        <v>2385</v>
      </c>
      <c r="D1" s="41" t="s">
        <v>2370</v>
      </c>
      <c r="E1" s="44" t="s">
        <v>2386</v>
      </c>
      <c r="F1" s="41" t="s">
        <v>2387</v>
      </c>
      <c r="G1" s="44" t="s">
        <v>2388</v>
      </c>
      <c r="H1" s="44" t="s">
        <v>2389</v>
      </c>
      <c r="I1" s="44" t="s">
        <v>2390</v>
      </c>
      <c r="J1" s="45" t="s">
        <v>2391</v>
      </c>
    </row>
    <row r="2" spans="1:10" x14ac:dyDescent="0.25">
      <c r="A2" s="48" t="s">
        <v>35</v>
      </c>
      <c r="B2" s="46" t="s">
        <v>0</v>
      </c>
      <c r="C2" s="46" t="s">
        <v>2392</v>
      </c>
      <c r="D2" s="46" t="s">
        <v>0</v>
      </c>
      <c r="E2" s="49">
        <v>17987</v>
      </c>
      <c r="F2" s="49">
        <v>3.4216150000000001</v>
      </c>
      <c r="G2" s="49">
        <v>75640854</v>
      </c>
      <c r="H2" s="49">
        <v>50504562.436707698</v>
      </c>
      <c r="I2" s="49">
        <v>0</v>
      </c>
      <c r="J2" s="49">
        <v>126145416.436708</v>
      </c>
    </row>
    <row r="3" spans="1:10" x14ac:dyDescent="0.25">
      <c r="A3" s="48" t="s">
        <v>35</v>
      </c>
      <c r="B3" s="46" t="s">
        <v>0</v>
      </c>
      <c r="C3" s="46" t="s">
        <v>2393</v>
      </c>
      <c r="D3" s="46" t="s">
        <v>67</v>
      </c>
      <c r="E3" s="49">
        <v>3907</v>
      </c>
      <c r="F3" s="49">
        <v>3.4542060000000001</v>
      </c>
      <c r="G3" s="49">
        <v>16509977</v>
      </c>
      <c r="H3" s="49">
        <v>11074710.5031147</v>
      </c>
      <c r="I3" s="49">
        <v>0</v>
      </c>
      <c r="J3" s="49">
        <v>27584687.5031147</v>
      </c>
    </row>
    <row r="4" spans="1:10" x14ac:dyDescent="0.25">
      <c r="A4" s="48" t="s">
        <v>35</v>
      </c>
      <c r="B4" s="46" t="s">
        <v>0</v>
      </c>
      <c r="C4" s="46" t="s">
        <v>2394</v>
      </c>
      <c r="D4" s="46" t="s">
        <v>68</v>
      </c>
      <c r="E4" s="49">
        <v>3845</v>
      </c>
      <c r="F4" s="49">
        <v>3.374609</v>
      </c>
      <c r="G4" s="49">
        <v>22780552</v>
      </c>
      <c r="H4" s="49">
        <v>10647816.0949449</v>
      </c>
      <c r="I4" s="49">
        <v>0</v>
      </c>
      <c r="J4" s="49">
        <v>33428368.094944902</v>
      </c>
    </row>
    <row r="5" spans="1:10" x14ac:dyDescent="0.25">
      <c r="A5" s="48" t="s">
        <v>35</v>
      </c>
      <c r="B5" s="46" t="s">
        <v>0</v>
      </c>
      <c r="C5" s="46" t="s">
        <v>2395</v>
      </c>
      <c r="D5" s="46" t="s">
        <v>69</v>
      </c>
      <c r="E5" s="49">
        <v>672</v>
      </c>
      <c r="F5" s="49">
        <v>3.4214630000000001</v>
      </c>
      <c r="G5" s="49">
        <v>4127425</v>
      </c>
      <c r="H5" s="49">
        <v>1886782.5800023</v>
      </c>
      <c r="I5" s="49">
        <v>0</v>
      </c>
      <c r="J5" s="49">
        <v>6014207.5800023004</v>
      </c>
    </row>
    <row r="6" spans="1:10" x14ac:dyDescent="0.25">
      <c r="A6" s="48" t="s">
        <v>35</v>
      </c>
      <c r="B6" s="46" t="s">
        <v>0</v>
      </c>
      <c r="C6" s="46" t="s">
        <v>2396</v>
      </c>
      <c r="D6" s="46" t="s">
        <v>70</v>
      </c>
      <c r="E6" s="49">
        <v>6168</v>
      </c>
      <c r="F6" s="49">
        <v>3.4032840000000002</v>
      </c>
      <c r="G6" s="49">
        <v>12695488</v>
      </c>
      <c r="H6" s="49">
        <v>17225954.430501699</v>
      </c>
      <c r="I6" s="49">
        <v>0</v>
      </c>
      <c r="J6" s="49">
        <v>29921442.430501699</v>
      </c>
    </row>
    <row r="7" spans="1:10" x14ac:dyDescent="0.25">
      <c r="A7" s="48" t="s">
        <v>35</v>
      </c>
      <c r="B7" s="46" t="s">
        <v>0</v>
      </c>
      <c r="C7" s="46" t="s">
        <v>2397</v>
      </c>
      <c r="D7" s="46" t="s">
        <v>71</v>
      </c>
      <c r="E7" s="49">
        <v>1813</v>
      </c>
      <c r="F7" s="49">
        <v>3.308408</v>
      </c>
      <c r="G7" s="49">
        <v>5736865</v>
      </c>
      <c r="H7" s="49">
        <v>4922181.2689073598</v>
      </c>
      <c r="I7" s="49">
        <v>0</v>
      </c>
      <c r="J7" s="49">
        <v>10659046.2689074</v>
      </c>
    </row>
    <row r="8" spans="1:10" x14ac:dyDescent="0.25">
      <c r="A8" s="48" t="s">
        <v>35</v>
      </c>
      <c r="B8" s="46" t="s">
        <v>0</v>
      </c>
      <c r="C8" s="46" t="s">
        <v>2398</v>
      </c>
      <c r="D8" s="46" t="s">
        <v>72</v>
      </c>
      <c r="E8" s="49">
        <v>4699</v>
      </c>
      <c r="F8" s="49">
        <v>3.5527299999999999</v>
      </c>
      <c r="G8" s="49">
        <v>15006090</v>
      </c>
      <c r="H8" s="49">
        <v>13699615.7233984</v>
      </c>
      <c r="I8" s="49">
        <v>0</v>
      </c>
      <c r="J8" s="49">
        <v>28705705.723398399</v>
      </c>
    </row>
    <row r="9" spans="1:10" x14ac:dyDescent="0.25">
      <c r="A9" s="48" t="s">
        <v>35</v>
      </c>
      <c r="B9" s="46" t="s">
        <v>0</v>
      </c>
      <c r="C9" s="46" t="s">
        <v>2399</v>
      </c>
      <c r="D9" s="46" t="s">
        <v>73</v>
      </c>
      <c r="E9" s="49">
        <v>574</v>
      </c>
      <c r="F9" s="49">
        <v>3.3549359999999999</v>
      </c>
      <c r="G9" s="49">
        <v>3183600</v>
      </c>
      <c r="H9" s="49">
        <v>1580290.2812500901</v>
      </c>
      <c r="I9" s="49">
        <v>0</v>
      </c>
      <c r="J9" s="49">
        <v>4763890.2812500903</v>
      </c>
    </row>
    <row r="10" spans="1:10" x14ac:dyDescent="0.25">
      <c r="A10" s="48" t="s">
        <v>35</v>
      </c>
      <c r="B10" s="46" t="s">
        <v>0</v>
      </c>
      <c r="C10" s="46" t="s">
        <v>2400</v>
      </c>
      <c r="D10" s="46" t="s">
        <v>74</v>
      </c>
      <c r="E10" s="49">
        <v>1329</v>
      </c>
      <c r="F10" s="49">
        <v>3.439028</v>
      </c>
      <c r="G10" s="49">
        <v>5855206</v>
      </c>
      <c r="H10" s="49">
        <v>3750605.8763214499</v>
      </c>
      <c r="I10" s="49">
        <v>0</v>
      </c>
      <c r="J10" s="49">
        <v>9605811.8763214499</v>
      </c>
    </row>
    <row r="11" spans="1:10" x14ac:dyDescent="0.25">
      <c r="A11" s="48" t="s">
        <v>35</v>
      </c>
      <c r="B11" s="46" t="s">
        <v>0</v>
      </c>
      <c r="C11" s="46" t="s">
        <v>2401</v>
      </c>
      <c r="D11" s="46" t="s">
        <v>75</v>
      </c>
      <c r="E11" s="49">
        <v>1683</v>
      </c>
      <c r="F11" s="49">
        <v>3.4976850000000002</v>
      </c>
      <c r="G11" s="49">
        <v>7129982</v>
      </c>
      <c r="H11" s="49">
        <v>4830649.7247200496</v>
      </c>
      <c r="I11" s="49">
        <v>0</v>
      </c>
      <c r="J11" s="49">
        <v>11960631.724719999</v>
      </c>
    </row>
    <row r="12" spans="1:10" x14ac:dyDescent="0.25">
      <c r="A12" s="48" t="s">
        <v>35</v>
      </c>
      <c r="B12" s="46" t="s">
        <v>0</v>
      </c>
      <c r="C12" s="46" t="s">
        <v>2402</v>
      </c>
      <c r="D12" s="46" t="s">
        <v>76</v>
      </c>
      <c r="E12" s="49">
        <v>1581</v>
      </c>
      <c r="F12" s="49">
        <v>3.577296</v>
      </c>
      <c r="G12" s="49">
        <v>5295282</v>
      </c>
      <c r="H12" s="49">
        <v>4641170.0801314097</v>
      </c>
      <c r="I12" s="49">
        <v>0</v>
      </c>
      <c r="J12" s="49">
        <v>9936452.0801314097</v>
      </c>
    </row>
    <row r="13" spans="1:10" x14ac:dyDescent="0.25">
      <c r="A13" s="48" t="s">
        <v>36</v>
      </c>
      <c r="B13" s="46" t="s">
        <v>1</v>
      </c>
      <c r="C13" s="46" t="s">
        <v>2403</v>
      </c>
      <c r="D13" s="46" t="s">
        <v>77</v>
      </c>
      <c r="E13" s="49">
        <v>24809</v>
      </c>
      <c r="F13" s="49">
        <v>4.1393110000000002</v>
      </c>
      <c r="G13" s="49">
        <v>68265566</v>
      </c>
      <c r="H13" s="49">
        <v>38030895.485668696</v>
      </c>
      <c r="I13" s="49">
        <v>0</v>
      </c>
      <c r="J13" s="49">
        <v>106296461.485669</v>
      </c>
    </row>
    <row r="14" spans="1:10" x14ac:dyDescent="0.25">
      <c r="A14" s="48" t="s">
        <v>36</v>
      </c>
      <c r="B14" s="46" t="s">
        <v>1</v>
      </c>
      <c r="C14" s="46" t="s">
        <v>2404</v>
      </c>
      <c r="D14" s="46" t="s">
        <v>78</v>
      </c>
      <c r="E14" s="49">
        <v>24767</v>
      </c>
      <c r="F14" s="49">
        <v>3.5030760000000001</v>
      </c>
      <c r="G14" s="49">
        <v>52554013</v>
      </c>
      <c r="H14" s="49">
        <v>32130848.805904798</v>
      </c>
      <c r="I14" s="49">
        <v>0</v>
      </c>
      <c r="J14" s="49">
        <v>84684861.805904806</v>
      </c>
    </row>
    <row r="15" spans="1:10" x14ac:dyDescent="0.25">
      <c r="A15" s="48" t="s">
        <v>36</v>
      </c>
      <c r="B15" s="46" t="s">
        <v>1</v>
      </c>
      <c r="C15" s="46" t="s">
        <v>2405</v>
      </c>
      <c r="D15" s="46" t="s">
        <v>79</v>
      </c>
      <c r="E15" s="49">
        <v>1709</v>
      </c>
      <c r="F15" s="49">
        <v>3.5411809999999999</v>
      </c>
      <c r="G15" s="49">
        <v>7055453</v>
      </c>
      <c r="H15" s="49">
        <v>2241245.46053178</v>
      </c>
      <c r="I15" s="49">
        <v>0</v>
      </c>
      <c r="J15" s="49">
        <v>9296698.4605317805</v>
      </c>
    </row>
    <row r="16" spans="1:10" x14ac:dyDescent="0.25">
      <c r="A16" s="48" t="s">
        <v>36</v>
      </c>
      <c r="B16" s="46" t="s">
        <v>1</v>
      </c>
      <c r="C16" s="46" t="s">
        <v>2406</v>
      </c>
      <c r="D16" s="46" t="s">
        <v>80</v>
      </c>
      <c r="E16" s="49">
        <v>56736</v>
      </c>
      <c r="F16" s="49">
        <v>3.5305420000000001</v>
      </c>
      <c r="G16" s="49">
        <v>79049600</v>
      </c>
      <c r="H16" s="49">
        <v>74182135.459443495</v>
      </c>
      <c r="I16" s="49">
        <v>0</v>
      </c>
      <c r="J16" s="49">
        <v>153231735.45944399</v>
      </c>
    </row>
    <row r="17" spans="1:10" x14ac:dyDescent="0.25">
      <c r="A17" s="48" t="s">
        <v>36</v>
      </c>
      <c r="B17" s="46" t="s">
        <v>1</v>
      </c>
      <c r="C17" s="46" t="s">
        <v>2407</v>
      </c>
      <c r="D17" s="46" t="s">
        <v>81</v>
      </c>
      <c r="E17" s="49">
        <v>3048</v>
      </c>
      <c r="F17" s="49">
        <v>3.6053109999999999</v>
      </c>
      <c r="G17" s="49">
        <v>6637512</v>
      </c>
      <c r="H17" s="49">
        <v>4069648.7884511398</v>
      </c>
      <c r="I17" s="49">
        <v>0</v>
      </c>
      <c r="J17" s="49">
        <v>10707160.7884511</v>
      </c>
    </row>
    <row r="18" spans="1:10" x14ac:dyDescent="0.25">
      <c r="A18" s="48" t="s">
        <v>37</v>
      </c>
      <c r="B18" s="46" t="s">
        <v>2</v>
      </c>
      <c r="C18" s="46" t="s">
        <v>2408</v>
      </c>
      <c r="D18" s="46" t="s">
        <v>82</v>
      </c>
      <c r="E18" s="49">
        <v>4984</v>
      </c>
      <c r="F18" s="49">
        <v>3.7086100000000002</v>
      </c>
      <c r="G18" s="49">
        <v>9471900</v>
      </c>
      <c r="H18" s="49">
        <v>13547867.4795426</v>
      </c>
      <c r="I18" s="49">
        <v>0</v>
      </c>
      <c r="J18" s="49">
        <v>23019767.479542602</v>
      </c>
    </row>
    <row r="19" spans="1:10" x14ac:dyDescent="0.25">
      <c r="A19" s="48" t="s">
        <v>37</v>
      </c>
      <c r="B19" s="46" t="s">
        <v>2</v>
      </c>
      <c r="C19" s="46" t="s">
        <v>2409</v>
      </c>
      <c r="D19" s="46" t="s">
        <v>83</v>
      </c>
      <c r="E19" s="49">
        <v>2877</v>
      </c>
      <c r="F19" s="49">
        <v>3.798629</v>
      </c>
      <c r="G19" s="49">
        <v>9640445</v>
      </c>
      <c r="H19" s="49">
        <v>8010294.4864629796</v>
      </c>
      <c r="I19" s="49">
        <v>0</v>
      </c>
      <c r="J19" s="49">
        <v>17650739.486462999</v>
      </c>
    </row>
    <row r="20" spans="1:10" x14ac:dyDescent="0.25">
      <c r="A20" s="48" t="s">
        <v>37</v>
      </c>
      <c r="B20" s="46" t="s">
        <v>2</v>
      </c>
      <c r="C20" s="46" t="s">
        <v>2410</v>
      </c>
      <c r="D20" s="46" t="s">
        <v>84</v>
      </c>
      <c r="E20" s="49">
        <v>7900</v>
      </c>
      <c r="F20" s="49">
        <v>3.7758560000000001</v>
      </c>
      <c r="G20" s="49">
        <v>19167695</v>
      </c>
      <c r="H20" s="49">
        <v>21863730.010530699</v>
      </c>
      <c r="I20" s="49">
        <v>0</v>
      </c>
      <c r="J20" s="49">
        <v>41031425.010530703</v>
      </c>
    </row>
    <row r="21" spans="1:10" x14ac:dyDescent="0.25">
      <c r="A21" s="48" t="s">
        <v>37</v>
      </c>
      <c r="B21" s="46" t="s">
        <v>2</v>
      </c>
      <c r="C21" s="46" t="s">
        <v>2411</v>
      </c>
      <c r="D21" s="46" t="s">
        <v>85</v>
      </c>
      <c r="E21" s="49">
        <v>12152</v>
      </c>
      <c r="F21" s="49">
        <v>3.760961</v>
      </c>
      <c r="G21" s="49">
        <v>22486384</v>
      </c>
      <c r="H21" s="49">
        <v>33498729.196334898</v>
      </c>
      <c r="I21" s="49">
        <v>0</v>
      </c>
      <c r="J21" s="49">
        <v>55985113.196334898</v>
      </c>
    </row>
    <row r="22" spans="1:10" x14ac:dyDescent="0.25">
      <c r="A22" s="48" t="s">
        <v>37</v>
      </c>
      <c r="B22" s="46" t="s">
        <v>2</v>
      </c>
      <c r="C22" s="46" t="s">
        <v>2412</v>
      </c>
      <c r="D22" s="46" t="s">
        <v>86</v>
      </c>
      <c r="E22" s="49">
        <v>1828</v>
      </c>
      <c r="F22" s="49">
        <v>4.0736790000000003</v>
      </c>
      <c r="G22" s="49">
        <v>3719228</v>
      </c>
      <c r="H22" s="49">
        <v>5458140.8271288499</v>
      </c>
      <c r="I22" s="49">
        <v>0</v>
      </c>
      <c r="J22" s="49">
        <v>9177368.8271288499</v>
      </c>
    </row>
    <row r="23" spans="1:10" x14ac:dyDescent="0.25">
      <c r="A23" s="48" t="s">
        <v>38</v>
      </c>
      <c r="B23" s="46" t="s">
        <v>3</v>
      </c>
      <c r="C23" s="46" t="s">
        <v>2413</v>
      </c>
      <c r="D23" s="46" t="s">
        <v>87</v>
      </c>
      <c r="E23" s="49">
        <v>10378</v>
      </c>
      <c r="F23" s="49">
        <v>4.1243020000000001</v>
      </c>
      <c r="G23" s="49">
        <v>42593750</v>
      </c>
      <c r="H23" s="49">
        <v>13958017.5057774</v>
      </c>
      <c r="I23" s="49">
        <v>0</v>
      </c>
      <c r="J23" s="49">
        <v>56551767.505777404</v>
      </c>
    </row>
    <row r="24" spans="1:10" x14ac:dyDescent="0.25">
      <c r="A24" s="48" t="s">
        <v>38</v>
      </c>
      <c r="B24" s="46" t="s">
        <v>3</v>
      </c>
      <c r="C24" s="46" t="s">
        <v>2414</v>
      </c>
      <c r="D24" s="46" t="s">
        <v>3</v>
      </c>
      <c r="E24" s="49">
        <v>14903</v>
      </c>
      <c r="F24" s="49">
        <v>3.721298</v>
      </c>
      <c r="G24" s="49">
        <v>41343775</v>
      </c>
      <c r="H24" s="49">
        <v>18085385.254302301</v>
      </c>
      <c r="I24" s="49">
        <v>0</v>
      </c>
      <c r="J24" s="49">
        <v>59429160.254302301</v>
      </c>
    </row>
    <row r="25" spans="1:10" x14ac:dyDescent="0.25">
      <c r="A25" s="48" t="s">
        <v>38</v>
      </c>
      <c r="B25" s="46" t="s">
        <v>3</v>
      </c>
      <c r="C25" s="46" t="s">
        <v>2415</v>
      </c>
      <c r="D25" s="46" t="s">
        <v>88</v>
      </c>
      <c r="E25" s="49">
        <v>19134</v>
      </c>
      <c r="F25" s="49">
        <v>3.8718430000000001</v>
      </c>
      <c r="G25" s="49">
        <v>65984340</v>
      </c>
      <c r="H25" s="49">
        <v>24159231.8628252</v>
      </c>
      <c r="I25" s="49">
        <v>0</v>
      </c>
      <c r="J25" s="49">
        <v>90143571.8628252</v>
      </c>
    </row>
    <row r="26" spans="1:10" x14ac:dyDescent="0.25">
      <c r="A26" s="48" t="s">
        <v>38</v>
      </c>
      <c r="B26" s="46" t="s">
        <v>3</v>
      </c>
      <c r="C26" s="46" t="s">
        <v>2416</v>
      </c>
      <c r="D26" s="46" t="s">
        <v>89</v>
      </c>
      <c r="E26" s="49">
        <v>10322</v>
      </c>
      <c r="F26" s="49">
        <v>3.8834110000000002</v>
      </c>
      <c r="G26" s="49">
        <v>52962021</v>
      </c>
      <c r="H26" s="49">
        <v>13071843.04843</v>
      </c>
      <c r="I26" s="49">
        <v>0</v>
      </c>
      <c r="J26" s="49">
        <v>66033864.048430003</v>
      </c>
    </row>
    <row r="27" spans="1:10" x14ac:dyDescent="0.25">
      <c r="A27" s="48" t="s">
        <v>38</v>
      </c>
      <c r="B27" s="46" t="s">
        <v>3</v>
      </c>
      <c r="C27" s="46" t="s">
        <v>2417</v>
      </c>
      <c r="D27" s="46" t="s">
        <v>90</v>
      </c>
      <c r="E27" s="49">
        <v>4583</v>
      </c>
      <c r="F27" s="49">
        <v>3.822117</v>
      </c>
      <c r="G27" s="49">
        <v>17693445</v>
      </c>
      <c r="H27" s="49">
        <v>5712332.0971113704</v>
      </c>
      <c r="I27" s="49">
        <v>0</v>
      </c>
      <c r="J27" s="49">
        <v>23405777.0971114</v>
      </c>
    </row>
    <row r="28" spans="1:10" x14ac:dyDescent="0.25">
      <c r="A28" s="48" t="s">
        <v>38</v>
      </c>
      <c r="B28" s="46" t="s">
        <v>3</v>
      </c>
      <c r="C28" s="46" t="s">
        <v>2418</v>
      </c>
      <c r="D28" s="46" t="s">
        <v>91</v>
      </c>
      <c r="E28" s="49">
        <v>14690</v>
      </c>
      <c r="F28" s="49">
        <v>3.759998</v>
      </c>
      <c r="G28" s="49">
        <v>51051696</v>
      </c>
      <c r="H28" s="49">
        <v>18012293.844934199</v>
      </c>
      <c r="I28" s="49">
        <v>0</v>
      </c>
      <c r="J28" s="49">
        <v>69063989.844934195</v>
      </c>
    </row>
    <row r="29" spans="1:10" x14ac:dyDescent="0.25">
      <c r="A29" s="48" t="s">
        <v>38</v>
      </c>
      <c r="B29" s="46" t="s">
        <v>3</v>
      </c>
      <c r="C29" s="46" t="s">
        <v>2419</v>
      </c>
      <c r="D29" s="46" t="s">
        <v>92</v>
      </c>
      <c r="E29" s="49">
        <v>1683</v>
      </c>
      <c r="F29" s="49">
        <v>3.986996</v>
      </c>
      <c r="G29" s="49">
        <v>6647346</v>
      </c>
      <c r="H29" s="49">
        <v>2188212.6757598501</v>
      </c>
      <c r="I29" s="49">
        <v>0</v>
      </c>
      <c r="J29" s="49">
        <v>8835558.6757598501</v>
      </c>
    </row>
    <row r="30" spans="1:10" x14ac:dyDescent="0.25">
      <c r="A30" s="48" t="s">
        <v>38</v>
      </c>
      <c r="B30" s="46" t="s">
        <v>3</v>
      </c>
      <c r="C30" s="46" t="s">
        <v>2420</v>
      </c>
      <c r="D30" s="46" t="s">
        <v>93</v>
      </c>
      <c r="E30" s="49">
        <v>2073</v>
      </c>
      <c r="F30" s="49">
        <v>3.792017</v>
      </c>
      <c r="G30" s="49">
        <v>7032694</v>
      </c>
      <c r="H30" s="49">
        <v>2563475.6191634499</v>
      </c>
      <c r="I30" s="49">
        <v>0</v>
      </c>
      <c r="J30" s="49">
        <v>9596169.6191634499</v>
      </c>
    </row>
    <row r="31" spans="1:10" x14ac:dyDescent="0.25">
      <c r="A31" s="48" t="s">
        <v>38</v>
      </c>
      <c r="B31" s="46" t="s">
        <v>3</v>
      </c>
      <c r="C31" s="46" t="s">
        <v>2421</v>
      </c>
      <c r="D31" s="46" t="s">
        <v>94</v>
      </c>
      <c r="E31" s="49">
        <v>13243</v>
      </c>
      <c r="F31" s="49">
        <v>3.9895849999999999</v>
      </c>
      <c r="G31" s="49">
        <v>67367704</v>
      </c>
      <c r="H31" s="49">
        <v>17229541.280593701</v>
      </c>
      <c r="I31" s="49">
        <v>0</v>
      </c>
      <c r="J31" s="49">
        <v>84597245.280593693</v>
      </c>
    </row>
    <row r="32" spans="1:10" x14ac:dyDescent="0.25">
      <c r="A32" s="48" t="s">
        <v>38</v>
      </c>
      <c r="B32" s="46" t="s">
        <v>3</v>
      </c>
      <c r="C32" s="46" t="s">
        <v>2422</v>
      </c>
      <c r="D32" s="46" t="s">
        <v>95</v>
      </c>
      <c r="E32" s="49">
        <v>10980</v>
      </c>
      <c r="F32" s="49">
        <v>3.9008790000000002</v>
      </c>
      <c r="G32" s="49">
        <v>54679970</v>
      </c>
      <c r="H32" s="49">
        <v>13967685.022584099</v>
      </c>
      <c r="I32" s="49">
        <v>0</v>
      </c>
      <c r="J32" s="49">
        <v>68647655.022584096</v>
      </c>
    </row>
    <row r="33" spans="1:10" x14ac:dyDescent="0.25">
      <c r="A33" s="48" t="s">
        <v>38</v>
      </c>
      <c r="B33" s="46" t="s">
        <v>3</v>
      </c>
      <c r="C33" s="46" t="s">
        <v>2423</v>
      </c>
      <c r="D33" s="46" t="s">
        <v>96</v>
      </c>
      <c r="E33" s="49">
        <v>10544</v>
      </c>
      <c r="F33" s="49">
        <v>3.9171480000000001</v>
      </c>
      <c r="G33" s="49">
        <v>74857662</v>
      </c>
      <c r="H33" s="49">
        <v>13468988.7885185</v>
      </c>
      <c r="I33" s="49">
        <v>0</v>
      </c>
      <c r="J33" s="49">
        <v>88326650.788518503</v>
      </c>
    </row>
    <row r="34" spans="1:10" x14ac:dyDescent="0.25">
      <c r="A34" s="48" t="s">
        <v>39</v>
      </c>
      <c r="B34" s="46" t="s">
        <v>4</v>
      </c>
      <c r="C34" s="46" t="s">
        <v>2424</v>
      </c>
      <c r="D34" s="46" t="s">
        <v>97</v>
      </c>
      <c r="E34" s="49">
        <v>55</v>
      </c>
      <c r="F34" s="49">
        <v>3.3499759999999998</v>
      </c>
      <c r="G34" s="49">
        <v>224893.39</v>
      </c>
      <c r="H34" s="49">
        <v>92844.639499165394</v>
      </c>
      <c r="I34" s="49">
        <v>0</v>
      </c>
      <c r="J34" s="49">
        <v>317738.02949916502</v>
      </c>
    </row>
    <row r="35" spans="1:10" x14ac:dyDescent="0.25">
      <c r="A35" s="48" t="s">
        <v>39</v>
      </c>
      <c r="B35" s="46" t="s">
        <v>4</v>
      </c>
      <c r="C35" s="46" t="s">
        <v>2425</v>
      </c>
      <c r="D35" s="46" t="s">
        <v>98</v>
      </c>
      <c r="E35" s="49">
        <v>4829</v>
      </c>
      <c r="F35" s="49">
        <v>3.4133740000000001</v>
      </c>
      <c r="G35" s="49">
        <v>17342136.399999999</v>
      </c>
      <c r="H35" s="49">
        <v>8306030.6738947798</v>
      </c>
      <c r="I35" s="49">
        <v>0</v>
      </c>
      <c r="J35" s="49">
        <v>25648167.073894799</v>
      </c>
    </row>
    <row r="36" spans="1:10" x14ac:dyDescent="0.25">
      <c r="A36" s="48" t="s">
        <v>39</v>
      </c>
      <c r="B36" s="46" t="s">
        <v>4</v>
      </c>
      <c r="C36" s="46" t="s">
        <v>2426</v>
      </c>
      <c r="D36" s="46" t="s">
        <v>99</v>
      </c>
      <c r="E36" s="49">
        <v>216</v>
      </c>
      <c r="F36" s="49">
        <v>3.212459</v>
      </c>
      <c r="G36" s="49">
        <v>2040461.33</v>
      </c>
      <c r="H36" s="49">
        <v>349658.26141247503</v>
      </c>
      <c r="I36" s="49">
        <v>0</v>
      </c>
      <c r="J36" s="49">
        <v>2390119.5914124702</v>
      </c>
    </row>
    <row r="37" spans="1:10" x14ac:dyDescent="0.25">
      <c r="A37" s="48" t="s">
        <v>39</v>
      </c>
      <c r="B37" s="46" t="s">
        <v>4</v>
      </c>
      <c r="C37" s="46" t="s">
        <v>2427</v>
      </c>
      <c r="D37" s="46" t="s">
        <v>100</v>
      </c>
      <c r="E37" s="49">
        <v>1163</v>
      </c>
      <c r="F37" s="49">
        <v>3.414393</v>
      </c>
      <c r="G37" s="49">
        <v>6810700.0800000001</v>
      </c>
      <c r="H37" s="49">
        <v>2000993.46929384</v>
      </c>
      <c r="I37" s="49">
        <v>0</v>
      </c>
      <c r="J37" s="49">
        <v>8811693.5492938403</v>
      </c>
    </row>
    <row r="38" spans="1:10" x14ac:dyDescent="0.25">
      <c r="A38" s="48" t="s">
        <v>39</v>
      </c>
      <c r="B38" s="46" t="s">
        <v>4</v>
      </c>
      <c r="C38" s="46" t="s">
        <v>2428</v>
      </c>
      <c r="D38" s="46" t="s">
        <v>101</v>
      </c>
      <c r="E38" s="49">
        <v>80</v>
      </c>
      <c r="F38" s="49">
        <v>3.5525199999999999</v>
      </c>
      <c r="G38" s="49">
        <v>545455.72</v>
      </c>
      <c r="H38" s="49">
        <v>143211.854202082</v>
      </c>
      <c r="I38" s="49">
        <v>0</v>
      </c>
      <c r="J38" s="49">
        <v>688667.574202082</v>
      </c>
    </row>
    <row r="39" spans="1:10" x14ac:dyDescent="0.25">
      <c r="A39" s="48" t="s">
        <v>39</v>
      </c>
      <c r="B39" s="46" t="s">
        <v>4</v>
      </c>
      <c r="C39" s="46" t="s">
        <v>2429</v>
      </c>
      <c r="D39" s="46" t="s">
        <v>102</v>
      </c>
      <c r="E39" s="49">
        <v>939</v>
      </c>
      <c r="F39" s="49">
        <v>3.353631</v>
      </c>
      <c r="G39" s="49">
        <v>6464078.6699999999</v>
      </c>
      <c r="H39" s="49">
        <v>1586840.6485979899</v>
      </c>
      <c r="I39" s="49">
        <v>0</v>
      </c>
      <c r="J39" s="49">
        <v>8050919.3185979901</v>
      </c>
    </row>
    <row r="40" spans="1:10" x14ac:dyDescent="0.25">
      <c r="A40" s="48" t="s">
        <v>39</v>
      </c>
      <c r="B40" s="46" t="s">
        <v>4</v>
      </c>
      <c r="C40" s="46" t="s">
        <v>2430</v>
      </c>
      <c r="D40" s="46" t="s">
        <v>103</v>
      </c>
      <c r="E40" s="49">
        <v>761</v>
      </c>
      <c r="F40" s="49">
        <v>3.9376850000000001</v>
      </c>
      <c r="G40" s="49">
        <v>5162195.8099999996</v>
      </c>
      <c r="H40" s="49">
        <v>1510003.9283964101</v>
      </c>
      <c r="I40" s="49">
        <v>0</v>
      </c>
      <c r="J40" s="49">
        <v>6672199.7383964099</v>
      </c>
    </row>
    <row r="41" spans="1:10" x14ac:dyDescent="0.25">
      <c r="A41" s="48" t="s">
        <v>39</v>
      </c>
      <c r="B41" s="46" t="s">
        <v>4</v>
      </c>
      <c r="C41" s="46" t="s">
        <v>2431</v>
      </c>
      <c r="D41" s="46" t="s">
        <v>104</v>
      </c>
      <c r="E41" s="49">
        <v>193</v>
      </c>
      <c r="F41" s="49">
        <v>3.488092</v>
      </c>
      <c r="G41" s="49">
        <v>862448.31</v>
      </c>
      <c r="H41" s="49">
        <v>339232.68457622099</v>
      </c>
      <c r="I41" s="49">
        <v>0</v>
      </c>
      <c r="J41" s="49">
        <v>1201680.9945762199</v>
      </c>
    </row>
    <row r="42" spans="1:10" x14ac:dyDescent="0.25">
      <c r="A42" s="48" t="s">
        <v>39</v>
      </c>
      <c r="B42" s="46" t="s">
        <v>4</v>
      </c>
      <c r="C42" s="46" t="s">
        <v>2432</v>
      </c>
      <c r="D42" s="46" t="s">
        <v>105</v>
      </c>
      <c r="E42" s="49">
        <v>3020</v>
      </c>
      <c r="F42" s="49">
        <v>3.4013049999999998</v>
      </c>
      <c r="G42" s="49">
        <v>12998124.18</v>
      </c>
      <c r="H42" s="49">
        <v>5176127.5488440897</v>
      </c>
      <c r="I42" s="49">
        <v>0</v>
      </c>
      <c r="J42" s="49">
        <v>18174251.728844099</v>
      </c>
    </row>
    <row r="43" spans="1:10" x14ac:dyDescent="0.25">
      <c r="A43" s="48" t="s">
        <v>39</v>
      </c>
      <c r="B43" s="46" t="s">
        <v>4</v>
      </c>
      <c r="C43" s="46" t="s">
        <v>2433</v>
      </c>
      <c r="D43" s="46" t="s">
        <v>106</v>
      </c>
      <c r="E43" s="49">
        <v>1687</v>
      </c>
      <c r="F43" s="49">
        <v>3.4525540000000001</v>
      </c>
      <c r="G43" s="49">
        <v>9303803.9800000004</v>
      </c>
      <c r="H43" s="49">
        <v>2934999.36503819</v>
      </c>
      <c r="I43" s="49">
        <v>0</v>
      </c>
      <c r="J43" s="49">
        <v>12238803.3450382</v>
      </c>
    </row>
    <row r="44" spans="1:10" x14ac:dyDescent="0.25">
      <c r="A44" s="48" t="s">
        <v>39</v>
      </c>
      <c r="B44" s="46" t="s">
        <v>4</v>
      </c>
      <c r="C44" s="46" t="s">
        <v>2434</v>
      </c>
      <c r="D44" s="46" t="s">
        <v>107</v>
      </c>
      <c r="E44" s="49">
        <v>1620</v>
      </c>
      <c r="F44" s="49">
        <v>3.5190030000000001</v>
      </c>
      <c r="G44" s="49">
        <v>7525361.2999999998</v>
      </c>
      <c r="H44" s="49">
        <v>2872679.0074642599</v>
      </c>
      <c r="I44" s="49">
        <v>0</v>
      </c>
      <c r="J44" s="49">
        <v>10398040.3074643</v>
      </c>
    </row>
    <row r="45" spans="1:10" x14ac:dyDescent="0.25">
      <c r="A45" s="48" t="s">
        <v>39</v>
      </c>
      <c r="B45" s="46" t="s">
        <v>4</v>
      </c>
      <c r="C45" s="46" t="s">
        <v>2435</v>
      </c>
      <c r="D45" s="46" t="s">
        <v>10</v>
      </c>
      <c r="E45" s="49">
        <v>94</v>
      </c>
      <c r="F45" s="49">
        <v>3.5655929999999998</v>
      </c>
      <c r="G45" s="49">
        <v>590791.37</v>
      </c>
      <c r="H45" s="49">
        <v>168893.16378527301</v>
      </c>
      <c r="I45" s="49">
        <v>0</v>
      </c>
      <c r="J45" s="49">
        <v>759684.53378527297</v>
      </c>
    </row>
    <row r="46" spans="1:10" x14ac:dyDescent="0.25">
      <c r="A46" s="48" t="s">
        <v>39</v>
      </c>
      <c r="B46" s="46" t="s">
        <v>4</v>
      </c>
      <c r="C46" s="46" t="s">
        <v>2436</v>
      </c>
      <c r="D46" s="46" t="s">
        <v>11</v>
      </c>
      <c r="E46" s="49">
        <v>127</v>
      </c>
      <c r="F46" s="49">
        <v>3.7076370000000001</v>
      </c>
      <c r="G46" s="49">
        <v>459425.07</v>
      </c>
      <c r="H46" s="49">
        <v>237275.76242968699</v>
      </c>
      <c r="I46" s="49">
        <v>0</v>
      </c>
      <c r="J46" s="49">
        <v>696700.83242968703</v>
      </c>
    </row>
    <row r="47" spans="1:10" x14ac:dyDescent="0.25">
      <c r="A47" s="48" t="s">
        <v>39</v>
      </c>
      <c r="B47" s="46" t="s">
        <v>4</v>
      </c>
      <c r="C47" s="46" t="s">
        <v>2437</v>
      </c>
      <c r="D47" s="46" t="s">
        <v>108</v>
      </c>
      <c r="E47" s="49">
        <v>475</v>
      </c>
      <c r="F47" s="49">
        <v>3.5922640000000001</v>
      </c>
      <c r="G47" s="49">
        <v>5584852.5999999996</v>
      </c>
      <c r="H47" s="49">
        <v>859833.387307139</v>
      </c>
      <c r="I47" s="49">
        <v>0</v>
      </c>
      <c r="J47" s="49">
        <v>6444685.9873071397</v>
      </c>
    </row>
    <row r="48" spans="1:10" x14ac:dyDescent="0.25">
      <c r="A48" s="48" t="s">
        <v>39</v>
      </c>
      <c r="B48" s="46" t="s">
        <v>4</v>
      </c>
      <c r="C48" s="46" t="s">
        <v>2438</v>
      </c>
      <c r="D48" s="46" t="s">
        <v>109</v>
      </c>
      <c r="E48" s="49">
        <v>86</v>
      </c>
      <c r="F48" s="49">
        <v>3.3940169999999998</v>
      </c>
      <c r="G48" s="49">
        <v>419444.03</v>
      </c>
      <c r="H48" s="49">
        <v>147083.824396665</v>
      </c>
      <c r="I48" s="49">
        <v>0</v>
      </c>
      <c r="J48" s="49">
        <v>566527.854396665</v>
      </c>
    </row>
    <row r="49" spans="1:10" x14ac:dyDescent="0.25">
      <c r="A49" s="48" t="s">
        <v>39</v>
      </c>
      <c r="B49" s="46" t="s">
        <v>4</v>
      </c>
      <c r="C49" s="46" t="s">
        <v>2439</v>
      </c>
      <c r="D49" s="46" t="s">
        <v>110</v>
      </c>
      <c r="E49" s="49">
        <v>28</v>
      </c>
      <c r="F49" s="49">
        <v>3.1609400000000001</v>
      </c>
      <c r="G49" s="49">
        <v>370538.64</v>
      </c>
      <c r="H49" s="49">
        <v>44599.165507170903</v>
      </c>
      <c r="I49" s="49">
        <v>0</v>
      </c>
      <c r="J49" s="49">
        <v>415137.80550717103</v>
      </c>
    </row>
    <row r="50" spans="1:10" x14ac:dyDescent="0.25">
      <c r="A50" s="48" t="s">
        <v>39</v>
      </c>
      <c r="B50" s="46" t="s">
        <v>4</v>
      </c>
      <c r="C50" s="46" t="s">
        <v>2440</v>
      </c>
      <c r="D50" s="46" t="s">
        <v>111</v>
      </c>
      <c r="E50" s="49">
        <v>4239</v>
      </c>
      <c r="F50" s="49">
        <v>3.5310130000000002</v>
      </c>
      <c r="G50" s="49">
        <v>15714336.609999999</v>
      </c>
      <c r="H50" s="49">
        <v>7542497.6263106</v>
      </c>
      <c r="I50" s="49">
        <v>0</v>
      </c>
      <c r="J50" s="49">
        <v>23256834.236310601</v>
      </c>
    </row>
    <row r="51" spans="1:10" x14ac:dyDescent="0.25">
      <c r="A51" s="48" t="s">
        <v>39</v>
      </c>
      <c r="B51" s="46" t="s">
        <v>4</v>
      </c>
      <c r="C51" s="46" t="s">
        <v>2441</v>
      </c>
      <c r="D51" s="46" t="s">
        <v>112</v>
      </c>
      <c r="E51" s="49">
        <v>2837</v>
      </c>
      <c r="F51" s="49">
        <v>3.3524430000000001</v>
      </c>
      <c r="G51" s="49">
        <v>12625443.699999999</v>
      </c>
      <c r="H51" s="49">
        <v>4792622.1146329604</v>
      </c>
      <c r="I51" s="49">
        <v>0</v>
      </c>
      <c r="J51" s="49">
        <v>17418065.814633001</v>
      </c>
    </row>
    <row r="52" spans="1:10" x14ac:dyDescent="0.25">
      <c r="A52" s="48" t="s">
        <v>39</v>
      </c>
      <c r="B52" s="46" t="s">
        <v>4</v>
      </c>
      <c r="C52" s="46" t="s">
        <v>2442</v>
      </c>
      <c r="D52" s="46" t="s">
        <v>15</v>
      </c>
      <c r="E52" s="49">
        <v>188</v>
      </c>
      <c r="F52" s="49">
        <v>3.3681290000000002</v>
      </c>
      <c r="G52" s="49">
        <v>1449312.98</v>
      </c>
      <c r="H52" s="49">
        <v>319079.58246885001</v>
      </c>
      <c r="I52" s="49">
        <v>0</v>
      </c>
      <c r="J52" s="49">
        <v>1768392.5624688501</v>
      </c>
    </row>
    <row r="53" spans="1:10" x14ac:dyDescent="0.25">
      <c r="A53" s="48" t="s">
        <v>39</v>
      </c>
      <c r="B53" s="46" t="s">
        <v>4</v>
      </c>
      <c r="C53" s="46" t="s">
        <v>2443</v>
      </c>
      <c r="D53" s="46" t="s">
        <v>113</v>
      </c>
      <c r="E53" s="49">
        <v>1994</v>
      </c>
      <c r="F53" s="49">
        <v>3.3279290000000001</v>
      </c>
      <c r="G53" s="49">
        <v>9658992.75</v>
      </c>
      <c r="H53" s="49">
        <v>3343887.4805395198</v>
      </c>
      <c r="I53" s="49">
        <v>0</v>
      </c>
      <c r="J53" s="49">
        <v>13002880.230539501</v>
      </c>
    </row>
    <row r="54" spans="1:10" x14ac:dyDescent="0.25">
      <c r="A54" s="48" t="s">
        <v>39</v>
      </c>
      <c r="B54" s="46" t="s">
        <v>4</v>
      </c>
      <c r="C54" s="46" t="s">
        <v>2444</v>
      </c>
      <c r="D54" s="46" t="s">
        <v>114</v>
      </c>
      <c r="E54" s="49">
        <v>243</v>
      </c>
      <c r="F54" s="49">
        <v>3.6712729999999998</v>
      </c>
      <c r="G54" s="49">
        <v>1671350.58</v>
      </c>
      <c r="H54" s="49">
        <v>449547.30975379999</v>
      </c>
      <c r="I54" s="49">
        <v>0</v>
      </c>
      <c r="J54" s="49">
        <v>2120897.8897537999</v>
      </c>
    </row>
    <row r="55" spans="1:10" x14ac:dyDescent="0.25">
      <c r="A55" s="48" t="s">
        <v>39</v>
      </c>
      <c r="B55" s="46" t="s">
        <v>4</v>
      </c>
      <c r="C55" s="46" t="s">
        <v>2445</v>
      </c>
      <c r="D55" s="46" t="s">
        <v>115</v>
      </c>
      <c r="E55" s="49">
        <v>1014</v>
      </c>
      <c r="F55" s="49">
        <v>3.7217699999999998</v>
      </c>
      <c r="G55" s="49">
        <v>3883873.2</v>
      </c>
      <c r="H55" s="49">
        <v>1901690.92915125</v>
      </c>
      <c r="I55" s="49">
        <v>0</v>
      </c>
      <c r="J55" s="49">
        <v>5785564.1291512502</v>
      </c>
    </row>
    <row r="56" spans="1:10" x14ac:dyDescent="0.25">
      <c r="A56" s="48" t="s">
        <v>39</v>
      </c>
      <c r="B56" s="46" t="s">
        <v>4</v>
      </c>
      <c r="C56" s="46" t="s">
        <v>2446</v>
      </c>
      <c r="D56" s="46" t="s">
        <v>116</v>
      </c>
      <c r="E56" s="49">
        <v>828</v>
      </c>
      <c r="F56" s="49">
        <v>3.498221</v>
      </c>
      <c r="G56" s="49">
        <v>3889941.76</v>
      </c>
      <c r="H56" s="49">
        <v>1459587.1405996699</v>
      </c>
      <c r="I56" s="49">
        <v>0</v>
      </c>
      <c r="J56" s="49">
        <v>5349528.9005996697</v>
      </c>
    </row>
    <row r="57" spans="1:10" x14ac:dyDescent="0.25">
      <c r="A57" s="48" t="s">
        <v>39</v>
      </c>
      <c r="B57" s="46" t="s">
        <v>4</v>
      </c>
      <c r="C57" s="46" t="s">
        <v>2447</v>
      </c>
      <c r="D57" s="46" t="s">
        <v>117</v>
      </c>
      <c r="E57" s="49">
        <v>2584</v>
      </c>
      <c r="F57" s="49">
        <v>3.6947749999999999</v>
      </c>
      <c r="G57" s="49">
        <v>29052656.670000002</v>
      </c>
      <c r="H57" s="49">
        <v>4810973.3904627496</v>
      </c>
      <c r="I57" s="49">
        <v>0</v>
      </c>
      <c r="J57" s="49">
        <v>33863630.060462803</v>
      </c>
    </row>
    <row r="58" spans="1:10" x14ac:dyDescent="0.25">
      <c r="A58" s="48" t="s">
        <v>39</v>
      </c>
      <c r="B58" s="46" t="s">
        <v>4</v>
      </c>
      <c r="C58" s="46" t="s">
        <v>2448</v>
      </c>
      <c r="D58" s="46" t="s">
        <v>118</v>
      </c>
      <c r="E58" s="49">
        <v>2857</v>
      </c>
      <c r="F58" s="49">
        <v>3.3703059999999998</v>
      </c>
      <c r="G58" s="49">
        <v>13912690.65</v>
      </c>
      <c r="H58" s="49">
        <v>4852125.4741083803</v>
      </c>
      <c r="I58" s="49">
        <v>0</v>
      </c>
      <c r="J58" s="49">
        <v>18764816.1241084</v>
      </c>
    </row>
    <row r="59" spans="1:10" x14ac:dyDescent="0.25">
      <c r="A59" s="48" t="s">
        <v>39</v>
      </c>
      <c r="B59" s="46" t="s">
        <v>4</v>
      </c>
      <c r="C59" s="46" t="s">
        <v>2449</v>
      </c>
      <c r="D59" s="46" t="s">
        <v>119</v>
      </c>
      <c r="E59" s="49">
        <v>63</v>
      </c>
      <c r="F59" s="49">
        <v>3.5035180000000001</v>
      </c>
      <c r="G59" s="49">
        <v>838888.05</v>
      </c>
      <c r="H59" s="49">
        <v>111223.703412131</v>
      </c>
      <c r="I59" s="49">
        <v>0</v>
      </c>
      <c r="J59" s="49">
        <v>950111.75341213099</v>
      </c>
    </row>
    <row r="60" spans="1:10" x14ac:dyDescent="0.25">
      <c r="A60" s="48" t="s">
        <v>39</v>
      </c>
      <c r="B60" s="46" t="s">
        <v>4</v>
      </c>
      <c r="C60" s="46" t="s">
        <v>2450</v>
      </c>
      <c r="D60" s="46" t="s">
        <v>120</v>
      </c>
      <c r="E60" s="49">
        <v>2568</v>
      </c>
      <c r="F60" s="49">
        <v>3.4111919999999998</v>
      </c>
      <c r="G60" s="49">
        <v>9436241.1999999993</v>
      </c>
      <c r="H60" s="49">
        <v>4414216.5326680103</v>
      </c>
      <c r="I60" s="49">
        <v>0</v>
      </c>
      <c r="J60" s="49">
        <v>13850457.732667999</v>
      </c>
    </row>
    <row r="61" spans="1:10" x14ac:dyDescent="0.25">
      <c r="A61" s="48" t="s">
        <v>39</v>
      </c>
      <c r="B61" s="46" t="s">
        <v>4</v>
      </c>
      <c r="C61" s="46" t="s">
        <v>2451</v>
      </c>
      <c r="D61" s="46" t="s">
        <v>121</v>
      </c>
      <c r="E61" s="49">
        <v>1195</v>
      </c>
      <c r="F61" s="49">
        <v>3.3452839999999999</v>
      </c>
      <c r="G61" s="49">
        <v>4084135.42</v>
      </c>
      <c r="H61" s="49">
        <v>2014435.41396215</v>
      </c>
      <c r="I61" s="49">
        <v>0</v>
      </c>
      <c r="J61" s="49">
        <v>6098570.8339621499</v>
      </c>
    </row>
    <row r="62" spans="1:10" x14ac:dyDescent="0.25">
      <c r="A62" s="48" t="s">
        <v>39</v>
      </c>
      <c r="B62" s="46" t="s">
        <v>4</v>
      </c>
      <c r="C62" s="46" t="s">
        <v>2452</v>
      </c>
      <c r="D62" s="46" t="s">
        <v>122</v>
      </c>
      <c r="E62" s="49">
        <v>34</v>
      </c>
      <c r="F62" s="49">
        <v>3.4457979999999999</v>
      </c>
      <c r="G62" s="49">
        <v>385174.56</v>
      </c>
      <c r="H62" s="49">
        <v>59036.578635440601</v>
      </c>
      <c r="I62" s="49">
        <v>0</v>
      </c>
      <c r="J62" s="49">
        <v>444211.13863544102</v>
      </c>
    </row>
    <row r="63" spans="1:10" x14ac:dyDescent="0.25">
      <c r="A63" s="48" t="s">
        <v>39</v>
      </c>
      <c r="B63" s="46" t="s">
        <v>4</v>
      </c>
      <c r="C63" s="46" t="s">
        <v>2453</v>
      </c>
      <c r="D63" s="46" t="s">
        <v>123</v>
      </c>
      <c r="E63" s="49">
        <v>16678</v>
      </c>
      <c r="F63" s="49">
        <v>3.5370460000000001</v>
      </c>
      <c r="G63" s="49">
        <v>69077612.099999994</v>
      </c>
      <c r="H63" s="49">
        <v>29726044.7021279</v>
      </c>
      <c r="I63" s="49">
        <v>0</v>
      </c>
      <c r="J63" s="49">
        <v>98803656.802127898</v>
      </c>
    </row>
    <row r="64" spans="1:10" x14ac:dyDescent="0.25">
      <c r="A64" s="48" t="s">
        <v>39</v>
      </c>
      <c r="B64" s="46" t="s">
        <v>4</v>
      </c>
      <c r="C64" s="46" t="s">
        <v>2454</v>
      </c>
      <c r="D64" s="46" t="s">
        <v>124</v>
      </c>
      <c r="E64" s="49">
        <v>589</v>
      </c>
      <c r="F64" s="49">
        <v>3.37574</v>
      </c>
      <c r="G64" s="49">
        <v>2851862.41</v>
      </c>
      <c r="H64" s="49">
        <v>1001928.50775905</v>
      </c>
      <c r="I64" s="49">
        <v>0</v>
      </c>
      <c r="J64" s="49">
        <v>3853790.9177590501</v>
      </c>
    </row>
    <row r="65" spans="1:10" x14ac:dyDescent="0.25">
      <c r="A65" s="48" t="s">
        <v>39</v>
      </c>
      <c r="B65" s="46" t="s">
        <v>4</v>
      </c>
      <c r="C65" s="46" t="s">
        <v>2455</v>
      </c>
      <c r="D65" s="46" t="s">
        <v>125</v>
      </c>
      <c r="E65" s="49">
        <v>443</v>
      </c>
      <c r="F65" s="49">
        <v>3.5154299999999998</v>
      </c>
      <c r="G65" s="49">
        <v>2931110.56</v>
      </c>
      <c r="H65" s="49">
        <v>784755.973005104</v>
      </c>
      <c r="I65" s="49">
        <v>0</v>
      </c>
      <c r="J65" s="49">
        <v>3715866.5330051002</v>
      </c>
    </row>
    <row r="66" spans="1:10" x14ac:dyDescent="0.25">
      <c r="A66" s="48" t="s">
        <v>39</v>
      </c>
      <c r="B66" s="46" t="s">
        <v>4</v>
      </c>
      <c r="C66" s="46" t="s">
        <v>2456</v>
      </c>
      <c r="D66" s="46" t="s">
        <v>126</v>
      </c>
      <c r="E66" s="49">
        <v>5977</v>
      </c>
      <c r="F66" s="49">
        <v>3.367073</v>
      </c>
      <c r="G66" s="49">
        <v>42595879.590000004</v>
      </c>
      <c r="H66" s="49">
        <v>10141174.0670307</v>
      </c>
      <c r="I66" s="49">
        <v>0</v>
      </c>
      <c r="J66" s="49">
        <v>52737053.657030702</v>
      </c>
    </row>
    <row r="67" spans="1:10" x14ac:dyDescent="0.25">
      <c r="A67" s="48" t="s">
        <v>39</v>
      </c>
      <c r="B67" s="46" t="s">
        <v>4</v>
      </c>
      <c r="C67" s="46" t="s">
        <v>2457</v>
      </c>
      <c r="D67" s="46" t="s">
        <v>127</v>
      </c>
      <c r="E67" s="49">
        <v>187</v>
      </c>
      <c r="F67" s="49">
        <v>3.4144950000000001</v>
      </c>
      <c r="G67" s="49">
        <v>984890.27</v>
      </c>
      <c r="H67" s="49">
        <v>321751.46776537801</v>
      </c>
      <c r="I67" s="49">
        <v>0</v>
      </c>
      <c r="J67" s="49">
        <v>1306641.7377653799</v>
      </c>
    </row>
    <row r="68" spans="1:10" x14ac:dyDescent="0.25">
      <c r="A68" s="48" t="s">
        <v>39</v>
      </c>
      <c r="B68" s="46" t="s">
        <v>4</v>
      </c>
      <c r="C68" s="46" t="s">
        <v>2458</v>
      </c>
      <c r="D68" s="46" t="s">
        <v>128</v>
      </c>
      <c r="E68" s="49">
        <v>18158</v>
      </c>
      <c r="F68" s="49">
        <v>3.4484720000000002</v>
      </c>
      <c r="G68" s="49">
        <v>43895620.619999997</v>
      </c>
      <c r="H68" s="49">
        <v>31553472.7955724</v>
      </c>
      <c r="I68" s="49">
        <v>0</v>
      </c>
      <c r="J68" s="49">
        <v>75449093.415572494</v>
      </c>
    </row>
    <row r="69" spans="1:10" x14ac:dyDescent="0.25">
      <c r="A69" s="48" t="s">
        <v>39</v>
      </c>
      <c r="B69" s="46" t="s">
        <v>4</v>
      </c>
      <c r="C69" s="46" t="s">
        <v>2459</v>
      </c>
      <c r="D69" s="46" t="s">
        <v>129</v>
      </c>
      <c r="E69" s="49">
        <v>3273</v>
      </c>
      <c r="F69" s="49">
        <v>3.5788790000000001</v>
      </c>
      <c r="G69" s="49">
        <v>7725623.5199999996</v>
      </c>
      <c r="H69" s="49">
        <v>5902628.7631637603</v>
      </c>
      <c r="I69" s="49">
        <v>0</v>
      </c>
      <c r="J69" s="49">
        <v>13628252.283163801</v>
      </c>
    </row>
    <row r="70" spans="1:10" x14ac:dyDescent="0.25">
      <c r="A70" s="48" t="s">
        <v>39</v>
      </c>
      <c r="B70" s="46" t="s">
        <v>4</v>
      </c>
      <c r="C70" s="46" t="s">
        <v>2460</v>
      </c>
      <c r="D70" s="46" t="s">
        <v>130</v>
      </c>
      <c r="E70" s="49">
        <v>128</v>
      </c>
      <c r="F70" s="49">
        <v>3.492375</v>
      </c>
      <c r="G70" s="49">
        <v>1202287.22</v>
      </c>
      <c r="H70" s="49">
        <v>225259.590068569</v>
      </c>
      <c r="I70" s="49">
        <v>0</v>
      </c>
      <c r="J70" s="49">
        <v>1427546.8100685701</v>
      </c>
    </row>
    <row r="71" spans="1:10" x14ac:dyDescent="0.25">
      <c r="A71" s="48" t="s">
        <v>39</v>
      </c>
      <c r="B71" s="46" t="s">
        <v>4</v>
      </c>
      <c r="C71" s="46" t="s">
        <v>2461</v>
      </c>
      <c r="D71" s="46" t="s">
        <v>131</v>
      </c>
      <c r="E71" s="49">
        <v>364</v>
      </c>
      <c r="F71" s="49">
        <v>3.499209</v>
      </c>
      <c r="G71" s="49">
        <v>2401004.7000000002</v>
      </c>
      <c r="H71" s="49">
        <v>641835.47215618298</v>
      </c>
      <c r="I71" s="49">
        <v>0</v>
      </c>
      <c r="J71" s="49">
        <v>3042840.1721561798</v>
      </c>
    </row>
    <row r="72" spans="1:10" x14ac:dyDescent="0.25">
      <c r="A72" s="48" t="s">
        <v>40</v>
      </c>
      <c r="B72" s="46" t="s">
        <v>5</v>
      </c>
      <c r="C72" s="46" t="s">
        <v>2462</v>
      </c>
      <c r="D72" s="46" t="s">
        <v>132</v>
      </c>
      <c r="E72" s="49">
        <v>1181</v>
      </c>
      <c r="F72" s="49">
        <v>3.742254</v>
      </c>
      <c r="G72" s="49">
        <v>6073102</v>
      </c>
      <c r="H72" s="49">
        <v>7017372.5170406299</v>
      </c>
      <c r="I72" s="49">
        <v>0</v>
      </c>
      <c r="J72" s="49">
        <v>13090474.517040599</v>
      </c>
    </row>
    <row r="73" spans="1:10" x14ac:dyDescent="0.25">
      <c r="A73" s="48" t="s">
        <v>40</v>
      </c>
      <c r="B73" s="46" t="s">
        <v>5</v>
      </c>
      <c r="C73" s="46" t="s">
        <v>2463</v>
      </c>
      <c r="D73" s="46" t="s">
        <v>5</v>
      </c>
      <c r="E73" s="49">
        <v>2172</v>
      </c>
      <c r="F73" s="49">
        <v>3.4342440000000001</v>
      </c>
      <c r="G73" s="49">
        <v>12434305</v>
      </c>
      <c r="H73" s="49">
        <v>11843562.108147001</v>
      </c>
      <c r="I73" s="49">
        <v>0</v>
      </c>
      <c r="J73" s="49">
        <v>24277867.108146999</v>
      </c>
    </row>
    <row r="74" spans="1:10" x14ac:dyDescent="0.25">
      <c r="A74" s="48" t="s">
        <v>40</v>
      </c>
      <c r="B74" s="46" t="s">
        <v>5</v>
      </c>
      <c r="C74" s="46" t="s">
        <v>2464</v>
      </c>
      <c r="D74" s="46" t="s">
        <v>133</v>
      </c>
      <c r="E74" s="49">
        <v>904</v>
      </c>
      <c r="F74" s="49">
        <v>3.6741009999999998</v>
      </c>
      <c r="G74" s="49">
        <v>6239900</v>
      </c>
      <c r="H74" s="49">
        <v>5273645.0301751299</v>
      </c>
      <c r="I74" s="49">
        <v>0</v>
      </c>
      <c r="J74" s="49">
        <v>11513545.030175099</v>
      </c>
    </row>
    <row r="75" spans="1:10" x14ac:dyDescent="0.25">
      <c r="A75" s="48" t="s">
        <v>40</v>
      </c>
      <c r="B75" s="46" t="s">
        <v>5</v>
      </c>
      <c r="C75" s="46" t="s">
        <v>2465</v>
      </c>
      <c r="D75" s="46" t="s">
        <v>134</v>
      </c>
      <c r="E75" s="49">
        <v>559</v>
      </c>
      <c r="F75" s="49">
        <v>3.5376690000000002</v>
      </c>
      <c r="G75" s="49">
        <v>4089945</v>
      </c>
      <c r="H75" s="49">
        <v>3139932.9669992402</v>
      </c>
      <c r="I75" s="49">
        <v>0</v>
      </c>
      <c r="J75" s="49">
        <v>7229877.9669992402</v>
      </c>
    </row>
    <row r="76" spans="1:10" x14ac:dyDescent="0.25">
      <c r="A76" s="48" t="s">
        <v>40</v>
      </c>
      <c r="B76" s="46" t="s">
        <v>5</v>
      </c>
      <c r="C76" s="46" t="s">
        <v>2466</v>
      </c>
      <c r="D76" s="46" t="s">
        <v>135</v>
      </c>
      <c r="E76" s="49">
        <v>423</v>
      </c>
      <c r="F76" s="49">
        <v>3.374139</v>
      </c>
      <c r="G76" s="49">
        <v>3147061</v>
      </c>
      <c r="H76" s="49">
        <v>2266181.6042345101</v>
      </c>
      <c r="I76" s="49">
        <v>0</v>
      </c>
      <c r="J76" s="49">
        <v>5413242.6042345101</v>
      </c>
    </row>
    <row r="77" spans="1:10" x14ac:dyDescent="0.25">
      <c r="A77" s="48" t="s">
        <v>40</v>
      </c>
      <c r="B77" s="46" t="s">
        <v>5</v>
      </c>
      <c r="C77" s="46" t="s">
        <v>2467</v>
      </c>
      <c r="D77" s="46" t="s">
        <v>136</v>
      </c>
      <c r="E77" s="49">
        <v>346</v>
      </c>
      <c r="F77" s="49">
        <v>3.5742319999999999</v>
      </c>
      <c r="G77" s="49">
        <v>2584294</v>
      </c>
      <c r="H77" s="49">
        <v>1963587.2808552601</v>
      </c>
      <c r="I77" s="49">
        <v>0</v>
      </c>
      <c r="J77" s="49">
        <v>4547881.2808552599</v>
      </c>
    </row>
    <row r="78" spans="1:10" x14ac:dyDescent="0.25">
      <c r="A78" s="48" t="s">
        <v>40</v>
      </c>
      <c r="B78" s="46" t="s">
        <v>5</v>
      </c>
      <c r="C78" s="46" t="s">
        <v>2468</v>
      </c>
      <c r="D78" s="46" t="s">
        <v>137</v>
      </c>
      <c r="E78" s="49">
        <v>4586</v>
      </c>
      <c r="F78" s="49">
        <v>3.8308580000000001</v>
      </c>
      <c r="G78" s="49">
        <v>15889059</v>
      </c>
      <c r="H78" s="49">
        <v>27894686.012290601</v>
      </c>
      <c r="I78" s="49">
        <v>0</v>
      </c>
      <c r="J78" s="49">
        <v>43783745.012290597</v>
      </c>
    </row>
    <row r="79" spans="1:10" x14ac:dyDescent="0.25">
      <c r="A79" s="48" t="s">
        <v>40</v>
      </c>
      <c r="B79" s="46" t="s">
        <v>5</v>
      </c>
      <c r="C79" s="46" t="s">
        <v>2469</v>
      </c>
      <c r="D79" s="46" t="s">
        <v>138</v>
      </c>
      <c r="E79" s="49">
        <v>284</v>
      </c>
      <c r="F79" s="49">
        <v>3.395645</v>
      </c>
      <c r="G79" s="49">
        <v>3763400</v>
      </c>
      <c r="H79" s="49">
        <v>1531200.25640072</v>
      </c>
      <c r="I79" s="49">
        <v>0</v>
      </c>
      <c r="J79" s="49">
        <v>5294600.2564007202</v>
      </c>
    </row>
    <row r="80" spans="1:10" x14ac:dyDescent="0.25">
      <c r="A80" s="48" t="s">
        <v>40</v>
      </c>
      <c r="B80" s="46" t="s">
        <v>5</v>
      </c>
      <c r="C80" s="46" t="s">
        <v>2470</v>
      </c>
      <c r="D80" s="46" t="s">
        <v>139</v>
      </c>
      <c r="E80" s="49">
        <v>4625</v>
      </c>
      <c r="F80" s="49">
        <v>3.8252199999999998</v>
      </c>
      <c r="G80" s="49">
        <v>16558678</v>
      </c>
      <c r="H80" s="49">
        <v>28090503.758293401</v>
      </c>
      <c r="I80" s="49">
        <v>0</v>
      </c>
      <c r="J80" s="49">
        <v>44649181.758293398</v>
      </c>
    </row>
    <row r="81" spans="1:10" x14ac:dyDescent="0.25">
      <c r="A81" s="48" t="s">
        <v>40</v>
      </c>
      <c r="B81" s="46" t="s">
        <v>5</v>
      </c>
      <c r="C81" s="46" t="s">
        <v>2471</v>
      </c>
      <c r="D81" s="46" t="s">
        <v>140</v>
      </c>
      <c r="E81" s="49">
        <v>1076</v>
      </c>
      <c r="F81" s="49">
        <v>3.4256319999999998</v>
      </c>
      <c r="G81" s="49">
        <v>4128167</v>
      </c>
      <c r="H81" s="49">
        <v>5852539.4655635003</v>
      </c>
      <c r="I81" s="49">
        <v>0</v>
      </c>
      <c r="J81" s="49">
        <v>9980706.4655635003</v>
      </c>
    </row>
    <row r="82" spans="1:10" x14ac:dyDescent="0.25">
      <c r="A82" s="50" t="s">
        <v>41</v>
      </c>
      <c r="B82" s="46" t="s">
        <v>6</v>
      </c>
      <c r="C82" s="51" t="s">
        <v>2472</v>
      </c>
      <c r="D82" s="52" t="s">
        <v>141</v>
      </c>
      <c r="E82" s="47">
        <v>6177</v>
      </c>
      <c r="F82" s="47">
        <v>3.9171719999999999</v>
      </c>
      <c r="G82" s="49">
        <v>29342037.5</v>
      </c>
      <c r="H82" s="54">
        <v>4918521.8732576724</v>
      </c>
      <c r="I82" s="54">
        <v>0</v>
      </c>
      <c r="J82" s="54">
        <v>34260559.373257674</v>
      </c>
    </row>
    <row r="83" spans="1:10" x14ac:dyDescent="0.25">
      <c r="A83" s="50" t="s">
        <v>41</v>
      </c>
      <c r="B83" s="46" t="s">
        <v>6</v>
      </c>
      <c r="C83" s="51" t="s">
        <v>2473</v>
      </c>
      <c r="D83" s="53" t="s">
        <v>142</v>
      </c>
      <c r="E83" s="47">
        <v>6463</v>
      </c>
      <c r="F83" s="47">
        <v>4.037452</v>
      </c>
      <c r="G83" s="49">
        <v>24412126.509999998</v>
      </c>
      <c r="H83" s="54">
        <v>5304273.2947985381</v>
      </c>
      <c r="I83" s="54">
        <v>0</v>
      </c>
      <c r="J83" s="54">
        <v>29716399.804798536</v>
      </c>
    </row>
    <row r="84" spans="1:10" x14ac:dyDescent="0.25">
      <c r="A84" s="50" t="s">
        <v>41</v>
      </c>
      <c r="B84" s="46" t="s">
        <v>6</v>
      </c>
      <c r="C84" s="51" t="s">
        <v>2474</v>
      </c>
      <c r="D84" s="53" t="s">
        <v>143</v>
      </c>
      <c r="E84" s="47">
        <v>8954</v>
      </c>
      <c r="F84" s="47">
        <v>3.8383409999999998</v>
      </c>
      <c r="G84" s="49">
        <v>28805724.310000002</v>
      </c>
      <c r="H84" s="54">
        <v>6986264.2640162939</v>
      </c>
      <c r="I84" s="54">
        <v>0</v>
      </c>
      <c r="J84" s="54">
        <v>35791988.574016295</v>
      </c>
    </row>
    <row r="85" spans="1:10" x14ac:dyDescent="0.25">
      <c r="A85" s="50" t="s">
        <v>41</v>
      </c>
      <c r="B85" s="46" t="s">
        <v>6</v>
      </c>
      <c r="C85" s="51" t="s">
        <v>2475</v>
      </c>
      <c r="D85" s="53" t="s">
        <v>144</v>
      </c>
      <c r="E85" s="47">
        <v>24610</v>
      </c>
      <c r="F85" s="47">
        <v>4.0593669999999999</v>
      </c>
      <c r="G85" s="49">
        <v>118564008.73000002</v>
      </c>
      <c r="H85" s="54">
        <v>20307398.667837549</v>
      </c>
      <c r="I85" s="54">
        <v>0</v>
      </c>
      <c r="J85" s="54">
        <v>138871407.39783758</v>
      </c>
    </row>
    <row r="86" spans="1:10" x14ac:dyDescent="0.25">
      <c r="A86" s="50" t="s">
        <v>41</v>
      </c>
      <c r="B86" s="46" t="s">
        <v>6</v>
      </c>
      <c r="C86" s="51" t="s">
        <v>2476</v>
      </c>
      <c r="D86" s="53" t="s">
        <v>145</v>
      </c>
      <c r="E86" s="47">
        <v>13338</v>
      </c>
      <c r="F86" s="47">
        <v>3.7376459999999998</v>
      </c>
      <c r="G86" s="49">
        <v>56507883.709999993</v>
      </c>
      <c r="H86" s="54">
        <v>10133821.340839207</v>
      </c>
      <c r="I86" s="54">
        <v>0</v>
      </c>
      <c r="J86" s="54">
        <v>66641705.050839201</v>
      </c>
    </row>
    <row r="87" spans="1:10" x14ac:dyDescent="0.25">
      <c r="A87" s="50" t="s">
        <v>41</v>
      </c>
      <c r="B87" s="46" t="s">
        <v>6</v>
      </c>
      <c r="C87" s="51" t="s">
        <v>2477</v>
      </c>
      <c r="D87" s="53" t="s">
        <v>146</v>
      </c>
      <c r="E87" s="47">
        <v>11757</v>
      </c>
      <c r="F87" s="47">
        <v>3.8469250000000001</v>
      </c>
      <c r="G87" s="49">
        <v>74447876.720000014</v>
      </c>
      <c r="H87" s="54">
        <v>9193790.4700386189</v>
      </c>
      <c r="I87" s="54">
        <v>0</v>
      </c>
      <c r="J87" s="54">
        <v>83641667.190038636</v>
      </c>
    </row>
    <row r="88" spans="1:10" x14ac:dyDescent="0.25">
      <c r="A88" s="50" t="s">
        <v>41</v>
      </c>
      <c r="B88" s="46" t="s">
        <v>6</v>
      </c>
      <c r="C88" s="51" t="s">
        <v>2478</v>
      </c>
      <c r="D88" s="53" t="s">
        <v>147</v>
      </c>
      <c r="E88" s="47">
        <v>5431</v>
      </c>
      <c r="F88" s="47">
        <v>4.4082860000000004</v>
      </c>
      <c r="G88" s="49">
        <v>25853125.309999999</v>
      </c>
      <c r="H88" s="54">
        <v>4866692.7632432301</v>
      </c>
      <c r="I88" s="54">
        <v>0</v>
      </c>
      <c r="J88" s="54">
        <v>30719818.073243231</v>
      </c>
    </row>
    <row r="89" spans="1:10" x14ac:dyDescent="0.25">
      <c r="A89" s="50" t="s">
        <v>41</v>
      </c>
      <c r="B89" s="46" t="s">
        <v>6</v>
      </c>
      <c r="C89" s="51" t="s">
        <v>2479</v>
      </c>
      <c r="D89" s="53" t="s">
        <v>148</v>
      </c>
      <c r="E89" s="47">
        <v>12383</v>
      </c>
      <c r="F89" s="47">
        <v>3.9244289999999999</v>
      </c>
      <c r="G89" s="49">
        <v>48454275.209999993</v>
      </c>
      <c r="H89" s="54">
        <v>9878402.4040327165</v>
      </c>
      <c r="I89" s="54">
        <v>0</v>
      </c>
      <c r="J89" s="54">
        <v>58332677.614032708</v>
      </c>
    </row>
    <row r="90" spans="1:10" x14ac:dyDescent="0.25">
      <c r="A90" s="50" t="s">
        <v>41</v>
      </c>
      <c r="B90" s="46" t="s">
        <v>6</v>
      </c>
      <c r="C90" s="51" t="s">
        <v>2480</v>
      </c>
      <c r="D90" s="53" t="s">
        <v>149</v>
      </c>
      <c r="E90" s="47">
        <v>6794</v>
      </c>
      <c r="F90" s="47">
        <v>3.7926639999999998</v>
      </c>
      <c r="G90" s="49">
        <v>21493679.499999996</v>
      </c>
      <c r="H90" s="54">
        <v>5237864.7027015639</v>
      </c>
      <c r="I90" s="54">
        <v>0</v>
      </c>
      <c r="J90" s="54">
        <v>26731544.202701561</v>
      </c>
    </row>
    <row r="91" spans="1:10" x14ac:dyDescent="0.25">
      <c r="A91" s="50" t="s">
        <v>41</v>
      </c>
      <c r="B91" s="46" t="s">
        <v>6</v>
      </c>
      <c r="C91" s="51" t="s">
        <v>2481</v>
      </c>
      <c r="D91" s="53" t="s">
        <v>150</v>
      </c>
      <c r="E91" s="47">
        <v>5081</v>
      </c>
      <c r="F91" s="47">
        <v>3.7484130000000002</v>
      </c>
      <c r="G91" s="49">
        <v>32777721.010000005</v>
      </c>
      <c r="H91" s="54">
        <v>3871515.4306129212</v>
      </c>
      <c r="I91" s="54">
        <v>0</v>
      </c>
      <c r="J91" s="54">
        <v>36649236.440612927</v>
      </c>
    </row>
    <row r="92" spans="1:10" x14ac:dyDescent="0.25">
      <c r="A92" s="50" t="s">
        <v>41</v>
      </c>
      <c r="B92" s="46" t="s">
        <v>6</v>
      </c>
      <c r="C92" s="51" t="s">
        <v>2482</v>
      </c>
      <c r="D92" s="53" t="s">
        <v>151</v>
      </c>
      <c r="E92" s="47">
        <v>10065</v>
      </c>
      <c r="F92" s="47">
        <v>3.7625510000000002</v>
      </c>
      <c r="G92" s="49">
        <v>50111008.219999999</v>
      </c>
      <c r="H92" s="54">
        <v>7698046.6541892244</v>
      </c>
      <c r="I92" s="54">
        <v>0</v>
      </c>
      <c r="J92" s="54">
        <v>57809054.87418922</v>
      </c>
    </row>
    <row r="93" spans="1:10" x14ac:dyDescent="0.25">
      <c r="A93" s="50" t="s">
        <v>41</v>
      </c>
      <c r="B93" s="46" t="s">
        <v>6</v>
      </c>
      <c r="C93" s="51" t="s">
        <v>2483</v>
      </c>
      <c r="D93" s="53" t="s">
        <v>152</v>
      </c>
      <c r="E93" s="47">
        <v>11922</v>
      </c>
      <c r="F93" s="47">
        <v>4.0850540000000004</v>
      </c>
      <c r="G93" s="49">
        <v>30582247.699999999</v>
      </c>
      <c r="H93" s="54">
        <v>9899910.8458212335</v>
      </c>
      <c r="I93" s="54">
        <v>0</v>
      </c>
      <c r="J93" s="54">
        <v>40482158.545821235</v>
      </c>
    </row>
    <row r="94" spans="1:10" x14ac:dyDescent="0.25">
      <c r="A94" s="50" t="s">
        <v>41</v>
      </c>
      <c r="B94" s="46" t="s">
        <v>6</v>
      </c>
      <c r="C94" s="51" t="s">
        <v>2484</v>
      </c>
      <c r="D94" s="53" t="s">
        <v>153</v>
      </c>
      <c r="E94" s="47">
        <v>14605</v>
      </c>
      <c r="F94" s="47">
        <v>4.2966749999999996</v>
      </c>
      <c r="G94" s="49">
        <v>58010729.709999993</v>
      </c>
      <c r="H94" s="54">
        <v>12756115.135815743</v>
      </c>
      <c r="I94" s="54">
        <v>0</v>
      </c>
      <c r="J94" s="54">
        <v>70766844.845815733</v>
      </c>
    </row>
    <row r="95" spans="1:10" x14ac:dyDescent="0.25">
      <c r="A95" s="50" t="s">
        <v>41</v>
      </c>
      <c r="B95" s="46" t="s">
        <v>6</v>
      </c>
      <c r="C95" s="51" t="s">
        <v>2485</v>
      </c>
      <c r="D95" s="53" t="s">
        <v>154</v>
      </c>
      <c r="E95" s="47">
        <v>13410</v>
      </c>
      <c r="F95" s="47">
        <v>3.8304480000000001</v>
      </c>
      <c r="G95" s="49">
        <v>60521440.809999987</v>
      </c>
      <c r="H95" s="54">
        <v>10441495.678692456</v>
      </c>
      <c r="I95" s="54">
        <v>0</v>
      </c>
      <c r="J95" s="54">
        <v>70962936.488692448</v>
      </c>
    </row>
    <row r="96" spans="1:10" x14ac:dyDescent="0.25">
      <c r="A96" s="50" t="s">
        <v>41</v>
      </c>
      <c r="B96" s="46" t="s">
        <v>6</v>
      </c>
      <c r="C96" s="51" t="s">
        <v>2486</v>
      </c>
      <c r="D96" s="53" t="s">
        <v>155</v>
      </c>
      <c r="E96" s="47">
        <v>9201</v>
      </c>
      <c r="F96" s="47">
        <v>3.899057</v>
      </c>
      <c r="G96" s="49">
        <v>54314351.409999996</v>
      </c>
      <c r="H96" s="54">
        <v>7292542.6727575082</v>
      </c>
      <c r="I96" s="54">
        <v>0</v>
      </c>
      <c r="J96" s="54">
        <v>61606894.082757503</v>
      </c>
    </row>
    <row r="97" spans="1:10" x14ac:dyDescent="0.25">
      <c r="A97" s="50" t="s">
        <v>41</v>
      </c>
      <c r="B97" s="46" t="s">
        <v>6</v>
      </c>
      <c r="C97" s="51" t="s">
        <v>2487</v>
      </c>
      <c r="D97" s="53" t="s">
        <v>156</v>
      </c>
      <c r="E97" s="47">
        <v>3064</v>
      </c>
      <c r="F97" s="47">
        <v>3.5945610000000001</v>
      </c>
      <c r="G97" s="49">
        <v>20189048.710000005</v>
      </c>
      <c r="H97" s="54">
        <v>2238818.996350728</v>
      </c>
      <c r="I97" s="54">
        <v>0</v>
      </c>
      <c r="J97" s="54">
        <v>22427867.706350733</v>
      </c>
    </row>
    <row r="98" spans="1:10" x14ac:dyDescent="0.25">
      <c r="A98" s="50" t="s">
        <v>41</v>
      </c>
      <c r="B98" s="46" t="s">
        <v>6</v>
      </c>
      <c r="C98" s="51" t="s">
        <v>2488</v>
      </c>
      <c r="D98" s="53" t="s">
        <v>157</v>
      </c>
      <c r="E98" s="47">
        <v>21619</v>
      </c>
      <c r="F98" s="47">
        <v>3.9565489999999999</v>
      </c>
      <c r="G98" s="49">
        <v>87528411.719999999</v>
      </c>
      <c r="H98" s="54">
        <v>17387474.833479989</v>
      </c>
      <c r="I98" s="54">
        <v>0</v>
      </c>
      <c r="J98" s="54">
        <v>104915886.55347998</v>
      </c>
    </row>
    <row r="99" spans="1:10" x14ac:dyDescent="0.25">
      <c r="A99" s="50" t="s">
        <v>41</v>
      </c>
      <c r="B99" s="46" t="s">
        <v>6</v>
      </c>
      <c r="C99" s="51" t="s">
        <v>2489</v>
      </c>
      <c r="D99" s="53" t="s">
        <v>158</v>
      </c>
      <c r="E99" s="47">
        <v>3778</v>
      </c>
      <c r="F99" s="47">
        <v>3.9570989999999999</v>
      </c>
      <c r="G99" s="49">
        <v>17577391.5</v>
      </c>
      <c r="H99" s="54">
        <v>3038947.7530480516</v>
      </c>
      <c r="I99" s="54">
        <v>0</v>
      </c>
      <c r="J99" s="54">
        <v>20616339.253048051</v>
      </c>
    </row>
    <row r="100" spans="1:10" x14ac:dyDescent="0.25">
      <c r="A100" s="50" t="s">
        <v>41</v>
      </c>
      <c r="B100" s="46" t="s">
        <v>6</v>
      </c>
      <c r="C100" s="51" t="s">
        <v>2490</v>
      </c>
      <c r="D100" s="53" t="s">
        <v>159</v>
      </c>
      <c r="E100" s="47">
        <v>21787</v>
      </c>
      <c r="F100" s="47">
        <v>3.9389880000000002</v>
      </c>
      <c r="G100" s="49">
        <v>83603753.919999987</v>
      </c>
      <c r="H100" s="54">
        <v>17444818.503895275</v>
      </c>
      <c r="I100" s="54">
        <v>0</v>
      </c>
      <c r="J100" s="54">
        <v>101048572.42389527</v>
      </c>
    </row>
    <row r="101" spans="1:10" x14ac:dyDescent="0.25">
      <c r="A101" s="50" t="s">
        <v>41</v>
      </c>
      <c r="B101" s="46" t="s">
        <v>6</v>
      </c>
      <c r="C101" s="51" t="s">
        <v>2491</v>
      </c>
      <c r="D101" s="53" t="s">
        <v>160</v>
      </c>
      <c r="E101" s="47">
        <v>15729</v>
      </c>
      <c r="F101" s="47">
        <v>4.0797879999999997</v>
      </c>
      <c r="G101" s="49">
        <v>115008177.72999997</v>
      </c>
      <c r="H101" s="54">
        <v>13044368.917242263</v>
      </c>
      <c r="I101" s="54">
        <v>0</v>
      </c>
      <c r="J101" s="54">
        <v>128052546.64724223</v>
      </c>
    </row>
    <row r="102" spans="1:10" x14ac:dyDescent="0.25">
      <c r="A102" s="50" t="s">
        <v>41</v>
      </c>
      <c r="B102" s="46" t="s">
        <v>6</v>
      </c>
      <c r="C102" s="51" t="s">
        <v>2492</v>
      </c>
      <c r="D102" s="53" t="s">
        <v>161</v>
      </c>
      <c r="E102" s="47">
        <v>4581</v>
      </c>
      <c r="F102" s="47">
        <v>3.7102569999999999</v>
      </c>
      <c r="G102" s="49">
        <v>26143913.900000002</v>
      </c>
      <c r="H102" s="54">
        <v>3455004.7528847884</v>
      </c>
      <c r="I102" s="54">
        <v>0</v>
      </c>
      <c r="J102" s="54">
        <v>29598918.652884789</v>
      </c>
    </row>
    <row r="103" spans="1:10" x14ac:dyDescent="0.25">
      <c r="A103" s="50" t="s">
        <v>41</v>
      </c>
      <c r="B103" s="46" t="s">
        <v>6</v>
      </c>
      <c r="C103" s="51" t="s">
        <v>2493</v>
      </c>
      <c r="D103" s="53" t="s">
        <v>162</v>
      </c>
      <c r="E103" s="47">
        <v>11474</v>
      </c>
      <c r="F103" s="47">
        <v>4.2677019999999999</v>
      </c>
      <c r="G103" s="49">
        <v>66932562.109999999</v>
      </c>
      <c r="H103" s="54">
        <v>9953900.5234593824</v>
      </c>
      <c r="I103" s="54">
        <v>0</v>
      </c>
      <c r="J103" s="54">
        <v>76886462.633459389</v>
      </c>
    </row>
    <row r="104" spans="1:10" x14ac:dyDescent="0.25">
      <c r="A104" s="50" t="s">
        <v>41</v>
      </c>
      <c r="B104" s="46" t="s">
        <v>6</v>
      </c>
      <c r="C104" s="51" t="s">
        <v>2494</v>
      </c>
      <c r="D104" s="53" t="s">
        <v>163</v>
      </c>
      <c r="E104" s="47">
        <v>58092</v>
      </c>
      <c r="F104" s="47">
        <v>4.0105199999999996</v>
      </c>
      <c r="G104" s="49">
        <v>249432184.16</v>
      </c>
      <c r="H104" s="54">
        <v>47358875.232413776</v>
      </c>
      <c r="I104" s="54">
        <v>0</v>
      </c>
      <c r="J104" s="54">
        <v>296791059.39241379</v>
      </c>
    </row>
    <row r="105" spans="1:10" x14ac:dyDescent="0.25">
      <c r="A105" s="50" t="s">
        <v>41</v>
      </c>
      <c r="B105" s="46" t="s">
        <v>6</v>
      </c>
      <c r="C105" s="51" t="s">
        <v>2495</v>
      </c>
      <c r="D105" s="53" t="s">
        <v>164</v>
      </c>
      <c r="E105" s="47">
        <v>9086</v>
      </c>
      <c r="F105" s="47">
        <v>4.0013480000000001</v>
      </c>
      <c r="G105" s="49">
        <v>49342343.410000004</v>
      </c>
      <c r="H105" s="54">
        <v>7390323.0109235607</v>
      </c>
      <c r="I105" s="54">
        <v>0</v>
      </c>
      <c r="J105" s="54">
        <v>56732666.420923561</v>
      </c>
    </row>
    <row r="106" spans="1:10" x14ac:dyDescent="0.25">
      <c r="A106" s="50" t="s">
        <v>41</v>
      </c>
      <c r="B106" s="46" t="s">
        <v>6</v>
      </c>
      <c r="C106" s="51" t="s">
        <v>2496</v>
      </c>
      <c r="D106" s="53" t="s">
        <v>165</v>
      </c>
      <c r="E106" s="47">
        <v>2700</v>
      </c>
      <c r="F106" s="47">
        <v>4.006926</v>
      </c>
      <c r="G106" s="49">
        <v>17539850.600000001</v>
      </c>
      <c r="H106" s="54">
        <v>2199173.2808810137</v>
      </c>
      <c r="I106" s="54">
        <v>0</v>
      </c>
      <c r="J106" s="54">
        <v>19739023.880881015</v>
      </c>
    </row>
    <row r="107" spans="1:10" x14ac:dyDescent="0.25">
      <c r="A107" s="50" t="s">
        <v>41</v>
      </c>
      <c r="B107" s="46" t="s">
        <v>6</v>
      </c>
      <c r="C107" s="51" t="s">
        <v>2497</v>
      </c>
      <c r="D107" s="53" t="s">
        <v>166</v>
      </c>
      <c r="E107" s="47">
        <v>28108</v>
      </c>
      <c r="F107" s="47">
        <v>4.1012680000000001</v>
      </c>
      <c r="G107" s="49">
        <v>133199047.34000002</v>
      </c>
      <c r="H107" s="54">
        <v>23433246.369620692</v>
      </c>
      <c r="I107" s="54">
        <v>0</v>
      </c>
      <c r="J107" s="54">
        <v>156632293.70962071</v>
      </c>
    </row>
    <row r="108" spans="1:10" x14ac:dyDescent="0.25">
      <c r="A108" s="50" t="s">
        <v>41</v>
      </c>
      <c r="B108" s="46" t="s">
        <v>6</v>
      </c>
      <c r="C108" s="51" t="s">
        <v>2498</v>
      </c>
      <c r="D108" s="53" t="s">
        <v>167</v>
      </c>
      <c r="E108" s="47">
        <v>16440</v>
      </c>
      <c r="F108" s="47">
        <v>3.893885</v>
      </c>
      <c r="G108" s="49">
        <v>76378045.709999993</v>
      </c>
      <c r="H108" s="54">
        <v>13012756.363055162</v>
      </c>
      <c r="I108" s="54">
        <v>0</v>
      </c>
      <c r="J108" s="54">
        <v>89390802.073055148</v>
      </c>
    </row>
    <row r="109" spans="1:10" x14ac:dyDescent="0.25">
      <c r="A109" s="50" t="s">
        <v>41</v>
      </c>
      <c r="B109" s="46" t="s">
        <v>6</v>
      </c>
      <c r="C109" s="51" t="s">
        <v>2499</v>
      </c>
      <c r="D109" s="53" t="s">
        <v>168</v>
      </c>
      <c r="E109" s="47">
        <v>1572</v>
      </c>
      <c r="F109" s="47">
        <v>3.7980429999999998</v>
      </c>
      <c r="G109" s="49">
        <v>4956799.1000000006</v>
      </c>
      <c r="H109" s="54">
        <v>1213659.2864633433</v>
      </c>
      <c r="I109" s="54">
        <v>0</v>
      </c>
      <c r="J109" s="54">
        <v>6170458.3864633441</v>
      </c>
    </row>
    <row r="110" spans="1:10" x14ac:dyDescent="0.25">
      <c r="A110" s="50" t="s">
        <v>41</v>
      </c>
      <c r="B110" s="46" t="s">
        <v>6</v>
      </c>
      <c r="C110" s="51" t="s">
        <v>2500</v>
      </c>
      <c r="D110" s="53" t="s">
        <v>169</v>
      </c>
      <c r="E110" s="47">
        <v>1261</v>
      </c>
      <c r="F110" s="47">
        <v>3.7210299999999998</v>
      </c>
      <c r="G110" s="49">
        <v>6145313.4099999992</v>
      </c>
      <c r="H110" s="54">
        <v>953811.64910945308</v>
      </c>
      <c r="I110" s="54">
        <v>0</v>
      </c>
      <c r="J110" s="54">
        <v>7099125.0591094522</v>
      </c>
    </row>
    <row r="111" spans="1:10" x14ac:dyDescent="0.25">
      <c r="A111" s="50" t="s">
        <v>41</v>
      </c>
      <c r="B111" s="46" t="s">
        <v>6</v>
      </c>
      <c r="C111" s="51" t="s">
        <v>2501</v>
      </c>
      <c r="D111" s="53" t="s">
        <v>170</v>
      </c>
      <c r="E111" s="47">
        <v>16617</v>
      </c>
      <c r="F111" s="47">
        <v>3.9954350000000001</v>
      </c>
      <c r="G111" s="49">
        <v>82021378.420000017</v>
      </c>
      <c r="H111" s="54">
        <v>13495875.208253289</v>
      </c>
      <c r="I111" s="54">
        <v>0</v>
      </c>
      <c r="J111" s="54">
        <v>95517253.628253311</v>
      </c>
    </row>
    <row r="112" spans="1:10" x14ac:dyDescent="0.25">
      <c r="A112" s="50" t="s">
        <v>41</v>
      </c>
      <c r="B112" s="46" t="s">
        <v>6</v>
      </c>
      <c r="C112" s="51" t="s">
        <v>2502</v>
      </c>
      <c r="D112" s="53" t="s">
        <v>171</v>
      </c>
      <c r="E112" s="47">
        <v>87519</v>
      </c>
      <c r="F112" s="47">
        <v>4.1074599999999997</v>
      </c>
      <c r="G112" s="49">
        <v>471544479.60999995</v>
      </c>
      <c r="H112" s="54">
        <v>73073524.320838481</v>
      </c>
      <c r="I112" s="54">
        <v>0</v>
      </c>
      <c r="J112" s="54">
        <v>544618003.93083847</v>
      </c>
    </row>
    <row r="113" spans="1:10" x14ac:dyDescent="0.25">
      <c r="A113" s="50" t="s">
        <v>41</v>
      </c>
      <c r="B113" s="46" t="s">
        <v>6</v>
      </c>
      <c r="C113" s="51" t="s">
        <v>2503</v>
      </c>
      <c r="D113" s="53" t="s">
        <v>172</v>
      </c>
      <c r="E113" s="47">
        <v>9630</v>
      </c>
      <c r="F113" s="47">
        <v>4.0682720000000003</v>
      </c>
      <c r="G113" s="49">
        <v>47989323.710000001</v>
      </c>
      <c r="H113" s="54">
        <v>7963805.2857138785</v>
      </c>
      <c r="I113" s="54">
        <v>0</v>
      </c>
      <c r="J113" s="54">
        <v>55953128.995713882</v>
      </c>
    </row>
    <row r="114" spans="1:10" x14ac:dyDescent="0.25">
      <c r="A114" s="50" t="s">
        <v>41</v>
      </c>
      <c r="B114" s="46" t="s">
        <v>6</v>
      </c>
      <c r="C114" s="51" t="s">
        <v>2504</v>
      </c>
      <c r="D114" s="53" t="s">
        <v>173</v>
      </c>
      <c r="E114" s="47">
        <v>3295</v>
      </c>
      <c r="F114" s="47">
        <v>3.734035</v>
      </c>
      <c r="G114" s="49">
        <v>19015463.100000001</v>
      </c>
      <c r="H114" s="54">
        <v>2501025.7753677838</v>
      </c>
      <c r="I114" s="54">
        <v>0</v>
      </c>
      <c r="J114" s="54">
        <v>21516488.875367787</v>
      </c>
    </row>
    <row r="115" spans="1:10" x14ac:dyDescent="0.25">
      <c r="A115" s="50" t="s">
        <v>41</v>
      </c>
      <c r="B115" s="46" t="s">
        <v>6</v>
      </c>
      <c r="C115" s="51" t="s">
        <v>2505</v>
      </c>
      <c r="D115" s="53" t="s">
        <v>174</v>
      </c>
      <c r="E115" s="47">
        <v>20062</v>
      </c>
      <c r="F115" s="47">
        <v>3.788459</v>
      </c>
      <c r="G115" s="49">
        <v>83071187.510000005</v>
      </c>
      <c r="H115" s="54">
        <v>15449740.237222943</v>
      </c>
      <c r="I115" s="54">
        <v>0</v>
      </c>
      <c r="J115" s="54">
        <v>98520927.747222945</v>
      </c>
    </row>
    <row r="116" spans="1:10" x14ac:dyDescent="0.25">
      <c r="A116" s="50" t="s">
        <v>41</v>
      </c>
      <c r="B116" s="46" t="s">
        <v>6</v>
      </c>
      <c r="C116" s="51" t="s">
        <v>2506</v>
      </c>
      <c r="D116" s="53" t="s">
        <v>175</v>
      </c>
      <c r="E116" s="47">
        <v>3102</v>
      </c>
      <c r="F116" s="47">
        <v>3.9704540000000001</v>
      </c>
      <c r="G116" s="49">
        <v>10474958.9</v>
      </c>
      <c r="H116" s="54">
        <v>2503607.9765827768</v>
      </c>
      <c r="I116" s="54">
        <v>0</v>
      </c>
      <c r="J116" s="54">
        <v>12978566.876582777</v>
      </c>
    </row>
    <row r="117" spans="1:10" x14ac:dyDescent="0.25">
      <c r="A117" s="50" t="s">
        <v>41</v>
      </c>
      <c r="B117" s="46" t="s">
        <v>6</v>
      </c>
      <c r="C117" s="51" t="s">
        <v>2507</v>
      </c>
      <c r="D117" s="53" t="s">
        <v>176</v>
      </c>
      <c r="E117" s="47">
        <v>4997</v>
      </c>
      <c r="F117" s="47">
        <v>3.765933</v>
      </c>
      <c r="G117" s="49">
        <v>30596037.209999997</v>
      </c>
      <c r="H117" s="54">
        <v>3825307.0676870062</v>
      </c>
      <c r="I117" s="54">
        <v>0</v>
      </c>
      <c r="J117" s="54">
        <v>34421344.277687006</v>
      </c>
    </row>
    <row r="118" spans="1:10" x14ac:dyDescent="0.25">
      <c r="A118" s="50" t="s">
        <v>41</v>
      </c>
      <c r="B118" s="46" t="s">
        <v>6</v>
      </c>
      <c r="C118" s="51" t="s">
        <v>2508</v>
      </c>
      <c r="D118" s="53" t="s">
        <v>177</v>
      </c>
      <c r="E118" s="47">
        <v>9151</v>
      </c>
      <c r="F118" s="47">
        <v>3.8762379999999999</v>
      </c>
      <c r="G118" s="49">
        <v>29201867.110000003</v>
      </c>
      <c r="H118" s="54">
        <v>7210466.3492247639</v>
      </c>
      <c r="I118" s="54">
        <v>0</v>
      </c>
      <c r="J118" s="54">
        <v>36412333.459224768</v>
      </c>
    </row>
    <row r="119" spans="1:10" x14ac:dyDescent="0.25">
      <c r="A119" s="50" t="s">
        <v>41</v>
      </c>
      <c r="B119" s="46" t="s">
        <v>6</v>
      </c>
      <c r="C119" s="51" t="s">
        <v>2509</v>
      </c>
      <c r="D119" s="53" t="s">
        <v>178</v>
      </c>
      <c r="E119" s="47">
        <v>15016</v>
      </c>
      <c r="F119" s="47">
        <v>3.9244659999999998</v>
      </c>
      <c r="G119" s="49">
        <v>79708350.219999984</v>
      </c>
      <c r="H119" s="54">
        <v>11978962.207141357</v>
      </c>
      <c r="I119" s="54">
        <v>0</v>
      </c>
      <c r="J119" s="54">
        <v>91687312.427141339</v>
      </c>
    </row>
    <row r="120" spans="1:10" x14ac:dyDescent="0.25">
      <c r="A120" s="50" t="s">
        <v>41</v>
      </c>
      <c r="B120" s="46" t="s">
        <v>6</v>
      </c>
      <c r="C120" s="51" t="s">
        <v>2510</v>
      </c>
      <c r="D120" s="53" t="s">
        <v>179</v>
      </c>
      <c r="E120" s="47">
        <v>15807</v>
      </c>
      <c r="F120" s="47">
        <v>3.8003290000000001</v>
      </c>
      <c r="G120" s="49">
        <v>79004555.620000005</v>
      </c>
      <c r="H120" s="54">
        <v>12211106.339799697</v>
      </c>
      <c r="I120" s="54">
        <v>0</v>
      </c>
      <c r="J120" s="54">
        <v>91215661.959799707</v>
      </c>
    </row>
    <row r="121" spans="1:10" x14ac:dyDescent="0.25">
      <c r="A121" s="50" t="s">
        <v>41</v>
      </c>
      <c r="B121" s="46" t="s">
        <v>6</v>
      </c>
      <c r="C121" s="51" t="s">
        <v>2511</v>
      </c>
      <c r="D121" s="53" t="s">
        <v>180</v>
      </c>
      <c r="E121" s="47">
        <v>8053</v>
      </c>
      <c r="F121" s="47">
        <v>4.0352800000000002</v>
      </c>
      <c r="G121" s="49">
        <v>31103603.91</v>
      </c>
      <c r="H121" s="54">
        <v>6605652.7282919446</v>
      </c>
      <c r="I121" s="54">
        <v>0</v>
      </c>
      <c r="J121" s="54">
        <v>37709256.638291948</v>
      </c>
    </row>
    <row r="122" spans="1:10" x14ac:dyDescent="0.25">
      <c r="A122" s="50" t="s">
        <v>41</v>
      </c>
      <c r="B122" s="46" t="s">
        <v>6</v>
      </c>
      <c r="C122" s="51" t="s">
        <v>2512</v>
      </c>
      <c r="D122" s="53" t="s">
        <v>181</v>
      </c>
      <c r="E122" s="47">
        <v>27222</v>
      </c>
      <c r="F122" s="47">
        <v>3.740694</v>
      </c>
      <c r="G122" s="49">
        <v>98327779.62000002</v>
      </c>
      <c r="H122" s="54">
        <v>20699343.75537838</v>
      </c>
      <c r="I122" s="54">
        <v>0</v>
      </c>
      <c r="J122" s="54">
        <v>119027123.3753784</v>
      </c>
    </row>
    <row r="123" spans="1:10" x14ac:dyDescent="0.25">
      <c r="A123" s="50" t="s">
        <v>41</v>
      </c>
      <c r="B123" s="46" t="s">
        <v>6</v>
      </c>
      <c r="C123" s="51" t="s">
        <v>2513</v>
      </c>
      <c r="D123" s="53" t="s">
        <v>182</v>
      </c>
      <c r="E123" s="47">
        <v>5480</v>
      </c>
      <c r="F123" s="47">
        <v>3.7780619999999998</v>
      </c>
      <c r="G123" s="49">
        <v>25645579.810000002</v>
      </c>
      <c r="H123" s="54">
        <v>4208564.6537684007</v>
      </c>
      <c r="I123" s="54">
        <v>0</v>
      </c>
      <c r="J123" s="54">
        <v>29854144.463768404</v>
      </c>
    </row>
    <row r="124" spans="1:10" x14ac:dyDescent="0.25">
      <c r="A124" s="50" t="s">
        <v>41</v>
      </c>
      <c r="B124" s="46" t="s">
        <v>6</v>
      </c>
      <c r="C124" s="51" t="s">
        <v>2514</v>
      </c>
      <c r="D124" s="53" t="s">
        <v>183</v>
      </c>
      <c r="E124" s="47">
        <v>3716</v>
      </c>
      <c r="F124" s="47">
        <v>3.5879240000000001</v>
      </c>
      <c r="G124" s="49">
        <v>15359087.609999999</v>
      </c>
      <c r="H124" s="54">
        <v>2710212.255040722</v>
      </c>
      <c r="I124" s="54">
        <v>0</v>
      </c>
      <c r="J124" s="54">
        <v>18069299.86504072</v>
      </c>
    </row>
    <row r="125" spans="1:10" x14ac:dyDescent="0.25">
      <c r="A125" s="50" t="s">
        <v>41</v>
      </c>
      <c r="B125" s="46" t="s">
        <v>6</v>
      </c>
      <c r="C125" s="51" t="s">
        <v>2515</v>
      </c>
      <c r="D125" s="53" t="s">
        <v>184</v>
      </c>
      <c r="E125" s="47">
        <v>12552</v>
      </c>
      <c r="F125" s="47">
        <v>3.9808650000000001</v>
      </c>
      <c r="G125" s="49">
        <v>65192589.220000006</v>
      </c>
      <c r="H125" s="54">
        <v>10157217.325049389</v>
      </c>
      <c r="I125" s="54">
        <v>0</v>
      </c>
      <c r="J125" s="54">
        <v>75349806.545049399</v>
      </c>
    </row>
    <row r="126" spans="1:10" x14ac:dyDescent="0.25">
      <c r="A126" s="50" t="s">
        <v>41</v>
      </c>
      <c r="B126" s="46" t="s">
        <v>6</v>
      </c>
      <c r="C126" s="51" t="s">
        <v>2516</v>
      </c>
      <c r="D126" s="53" t="s">
        <v>185</v>
      </c>
      <c r="E126" s="47">
        <v>2877</v>
      </c>
      <c r="F126" s="47">
        <v>3.6711429999999998</v>
      </c>
      <c r="G126" s="49">
        <v>6530949.5999999996</v>
      </c>
      <c r="H126" s="54">
        <v>2146967.784298637</v>
      </c>
      <c r="I126" s="54">
        <v>0</v>
      </c>
      <c r="J126" s="54">
        <v>8677917.3842986375</v>
      </c>
    </row>
    <row r="127" spans="1:10" x14ac:dyDescent="0.25">
      <c r="A127" s="50" t="s">
        <v>41</v>
      </c>
      <c r="B127" s="46" t="s">
        <v>6</v>
      </c>
      <c r="C127" s="51" t="s">
        <v>2517</v>
      </c>
      <c r="D127" s="53" t="s">
        <v>186</v>
      </c>
      <c r="E127" s="47">
        <v>7554</v>
      </c>
      <c r="F127" s="47">
        <v>3.7021679999999999</v>
      </c>
      <c r="G127" s="49">
        <v>38161285.109999992</v>
      </c>
      <c r="H127" s="54">
        <v>5684829.8084024573</v>
      </c>
      <c r="I127" s="54">
        <v>0</v>
      </c>
      <c r="J127" s="54">
        <v>43846114.918402448</v>
      </c>
    </row>
    <row r="128" spans="1:10" x14ac:dyDescent="0.25">
      <c r="A128" s="50" t="s">
        <v>41</v>
      </c>
      <c r="B128" s="46" t="s">
        <v>6</v>
      </c>
      <c r="C128" s="51" t="s">
        <v>2518</v>
      </c>
      <c r="D128" s="53" t="s">
        <v>187</v>
      </c>
      <c r="E128" s="47">
        <v>13431</v>
      </c>
      <c r="F128" s="47">
        <v>4.0479859999999999</v>
      </c>
      <c r="G128" s="49">
        <v>44669019.00999999</v>
      </c>
      <c r="H128" s="54">
        <v>11051766.869998625</v>
      </c>
      <c r="I128" s="54">
        <v>0</v>
      </c>
      <c r="J128" s="54">
        <v>55720785.879998617</v>
      </c>
    </row>
    <row r="129" spans="1:10" x14ac:dyDescent="0.25">
      <c r="A129" s="50" t="s">
        <v>41</v>
      </c>
      <c r="B129" s="46" t="s">
        <v>6</v>
      </c>
      <c r="C129" s="51" t="s">
        <v>2519</v>
      </c>
      <c r="D129" s="53" t="s">
        <v>109</v>
      </c>
      <c r="E129" s="47">
        <v>4744</v>
      </c>
      <c r="F129" s="47">
        <v>3.7113969999999998</v>
      </c>
      <c r="G129" s="49">
        <v>12574406.6</v>
      </c>
      <c r="H129" s="54">
        <v>3579039.2154245498</v>
      </c>
      <c r="I129" s="54">
        <v>0</v>
      </c>
      <c r="J129" s="54">
        <v>16153445.81542455</v>
      </c>
    </row>
    <row r="130" spans="1:10" x14ac:dyDescent="0.25">
      <c r="A130" s="50" t="s">
        <v>41</v>
      </c>
      <c r="B130" s="46" t="s">
        <v>6</v>
      </c>
      <c r="C130" s="51" t="s">
        <v>2520</v>
      </c>
      <c r="D130" s="53" t="s">
        <v>188</v>
      </c>
      <c r="E130" s="47">
        <v>16032</v>
      </c>
      <c r="F130" s="47">
        <v>4.0933909999999996</v>
      </c>
      <c r="G130" s="49">
        <v>78678216.919999987</v>
      </c>
      <c r="H130" s="54">
        <v>13339983.696199823</v>
      </c>
      <c r="I130" s="54">
        <v>0</v>
      </c>
      <c r="J130" s="54">
        <v>92018200.616199806</v>
      </c>
    </row>
    <row r="131" spans="1:10" x14ac:dyDescent="0.25">
      <c r="A131" s="50" t="s">
        <v>41</v>
      </c>
      <c r="B131" s="46" t="s">
        <v>6</v>
      </c>
      <c r="C131" s="51" t="s">
        <v>2521</v>
      </c>
      <c r="D131" s="53" t="s">
        <v>189</v>
      </c>
      <c r="E131" s="47">
        <v>1271</v>
      </c>
      <c r="F131" s="47">
        <v>3.6979989999999998</v>
      </c>
      <c r="G131" s="49">
        <v>5369144.5100000007</v>
      </c>
      <c r="H131" s="54">
        <v>955425.22699445009</v>
      </c>
      <c r="I131" s="54">
        <v>0</v>
      </c>
      <c r="J131" s="54">
        <v>6324569.7369944509</v>
      </c>
    </row>
    <row r="132" spans="1:10" x14ac:dyDescent="0.25">
      <c r="A132" s="50" t="s">
        <v>41</v>
      </c>
      <c r="B132" s="46" t="s">
        <v>6</v>
      </c>
      <c r="C132" s="51" t="s">
        <v>2522</v>
      </c>
      <c r="D132" s="53" t="s">
        <v>190</v>
      </c>
      <c r="E132" s="47">
        <v>13377</v>
      </c>
      <c r="F132" s="47">
        <v>3.8859300000000001</v>
      </c>
      <c r="G132" s="49">
        <v>31684556.099999998</v>
      </c>
      <c r="H132" s="54">
        <v>10566668.05111962</v>
      </c>
      <c r="I132" s="54">
        <v>0</v>
      </c>
      <c r="J132" s="54">
        <v>42251224.15111962</v>
      </c>
    </row>
    <row r="133" spans="1:10" x14ac:dyDescent="0.25">
      <c r="A133" s="50" t="s">
        <v>41</v>
      </c>
      <c r="B133" s="46" t="s">
        <v>6</v>
      </c>
      <c r="C133" s="51" t="s">
        <v>2523</v>
      </c>
      <c r="D133" s="53" t="s">
        <v>191</v>
      </c>
      <c r="E133" s="47">
        <v>75339</v>
      </c>
      <c r="F133" s="47">
        <v>3.793142</v>
      </c>
      <c r="G133" s="49">
        <v>339735243.88</v>
      </c>
      <c r="H133" s="54">
        <v>58090259.541539624</v>
      </c>
      <c r="I133" s="54">
        <v>0</v>
      </c>
      <c r="J133" s="54">
        <v>397825503.4215396</v>
      </c>
    </row>
    <row r="134" spans="1:10" x14ac:dyDescent="0.25">
      <c r="A134" s="50" t="s">
        <v>41</v>
      </c>
      <c r="B134" s="46" t="s">
        <v>6</v>
      </c>
      <c r="C134" s="51" t="s">
        <v>2524</v>
      </c>
      <c r="D134" s="53" t="s">
        <v>192</v>
      </c>
      <c r="E134" s="47">
        <v>3243</v>
      </c>
      <c r="F134" s="47">
        <v>3.6996920000000002</v>
      </c>
      <c r="G134" s="49">
        <v>22407164.100000001</v>
      </c>
      <c r="H134" s="54">
        <v>2438916.2279940811</v>
      </c>
      <c r="I134" s="54">
        <v>0</v>
      </c>
      <c r="J134" s="54">
        <v>24846080.327994082</v>
      </c>
    </row>
    <row r="135" spans="1:10" x14ac:dyDescent="0.25">
      <c r="A135" s="50" t="s">
        <v>41</v>
      </c>
      <c r="B135" s="46" t="s">
        <v>6</v>
      </c>
      <c r="C135" s="51" t="s">
        <v>2525</v>
      </c>
      <c r="D135" s="53" t="s">
        <v>193</v>
      </c>
      <c r="E135" s="47">
        <v>7903</v>
      </c>
      <c r="F135" s="47">
        <v>3.9894270000000001</v>
      </c>
      <c r="G135" s="49">
        <v>20362828.110000003</v>
      </c>
      <c r="H135" s="54">
        <v>6408949.7842590315</v>
      </c>
      <c r="I135" s="54">
        <v>0</v>
      </c>
      <c r="J135" s="54">
        <v>26771777.894259036</v>
      </c>
    </row>
    <row r="136" spans="1:10" x14ac:dyDescent="0.25">
      <c r="A136" s="50" t="s">
        <v>41</v>
      </c>
      <c r="B136" s="46" t="s">
        <v>6</v>
      </c>
      <c r="C136" s="51" t="s">
        <v>2526</v>
      </c>
      <c r="D136" s="53" t="s">
        <v>194</v>
      </c>
      <c r="E136" s="47">
        <v>737</v>
      </c>
      <c r="F136" s="47">
        <v>3.9501379999999999</v>
      </c>
      <c r="G136" s="49">
        <v>3223780.4999999995</v>
      </c>
      <c r="H136" s="54">
        <v>591785.22811404546</v>
      </c>
      <c r="I136" s="54">
        <v>0</v>
      </c>
      <c r="J136" s="54">
        <v>3815565.7281140452</v>
      </c>
    </row>
    <row r="137" spans="1:10" x14ac:dyDescent="0.25">
      <c r="A137" s="50" t="s">
        <v>41</v>
      </c>
      <c r="B137" s="46" t="s">
        <v>6</v>
      </c>
      <c r="C137" s="51" t="s">
        <v>2527</v>
      </c>
      <c r="D137" s="53" t="s">
        <v>195</v>
      </c>
      <c r="E137" s="47">
        <v>9594</v>
      </c>
      <c r="F137" s="47">
        <v>3.9500419999999998</v>
      </c>
      <c r="G137" s="49">
        <v>25786143.609999999</v>
      </c>
      <c r="H137" s="54">
        <v>7703459.2895666296</v>
      </c>
      <c r="I137" s="54">
        <v>0</v>
      </c>
      <c r="J137" s="54">
        <v>33489602.899566628</v>
      </c>
    </row>
    <row r="138" spans="1:10" x14ac:dyDescent="0.25">
      <c r="A138" s="50" t="s">
        <v>41</v>
      </c>
      <c r="B138" s="46" t="s">
        <v>6</v>
      </c>
      <c r="C138" s="51" t="s">
        <v>2528</v>
      </c>
      <c r="D138" s="53" t="s">
        <v>196</v>
      </c>
      <c r="E138" s="47">
        <v>23584</v>
      </c>
      <c r="F138" s="47">
        <v>3.9532090000000002</v>
      </c>
      <c r="G138" s="49">
        <v>162411175.63999999</v>
      </c>
      <c r="H138" s="54">
        <v>18951849.802492958</v>
      </c>
      <c r="I138" s="54">
        <v>0</v>
      </c>
      <c r="J138" s="54">
        <v>181363025.44249293</v>
      </c>
    </row>
    <row r="139" spans="1:10" x14ac:dyDescent="0.25">
      <c r="A139" s="50" t="s">
        <v>41</v>
      </c>
      <c r="B139" s="46" t="s">
        <v>6</v>
      </c>
      <c r="C139" s="51" t="s">
        <v>2529</v>
      </c>
      <c r="D139" s="53" t="s">
        <v>2530</v>
      </c>
      <c r="E139" s="47">
        <v>2700</v>
      </c>
      <c r="F139" s="47">
        <v>3.9541789999999999</v>
      </c>
      <c r="G139" s="49">
        <v>8508690.7999999989</v>
      </c>
      <c r="H139" s="54">
        <v>2170223.459235535</v>
      </c>
      <c r="I139" s="54">
        <v>0</v>
      </c>
      <c r="J139" s="54">
        <v>10678914.259235535</v>
      </c>
    </row>
    <row r="140" spans="1:10" x14ac:dyDescent="0.25">
      <c r="A140" s="50" t="s">
        <v>41</v>
      </c>
      <c r="B140" s="46" t="s">
        <v>6</v>
      </c>
      <c r="C140" s="51" t="s">
        <v>2531</v>
      </c>
      <c r="D140" s="53" t="s">
        <v>197</v>
      </c>
      <c r="E140" s="47">
        <v>144088</v>
      </c>
      <c r="F140" s="47">
        <v>3.8544010000000002</v>
      </c>
      <c r="G140" s="49">
        <v>676595230.65999997</v>
      </c>
      <c r="H140" s="54">
        <v>112893535.15990183</v>
      </c>
      <c r="I140" s="54">
        <v>0</v>
      </c>
      <c r="J140" s="54">
        <v>789488765.79990184</v>
      </c>
    </row>
    <row r="141" spans="1:10" x14ac:dyDescent="0.25">
      <c r="A141" s="50" t="s">
        <v>41</v>
      </c>
      <c r="B141" s="46" t="s">
        <v>6</v>
      </c>
      <c r="C141" s="51" t="s">
        <v>2532</v>
      </c>
      <c r="D141" s="53" t="s">
        <v>198</v>
      </c>
      <c r="E141" s="47">
        <v>7958</v>
      </c>
      <c r="F141" s="47">
        <v>3.9679630000000001</v>
      </c>
      <c r="G141" s="49">
        <v>35328157.209999993</v>
      </c>
      <c r="H141" s="54">
        <v>6418830.5789463082</v>
      </c>
      <c r="I141" s="54">
        <v>0</v>
      </c>
      <c r="J141" s="54">
        <v>41746987.788946301</v>
      </c>
    </row>
    <row r="142" spans="1:10" x14ac:dyDescent="0.25">
      <c r="A142" s="50" t="s">
        <v>41</v>
      </c>
      <c r="B142" s="46" t="s">
        <v>6</v>
      </c>
      <c r="C142" s="51" t="s">
        <v>2533</v>
      </c>
      <c r="D142" s="53" t="s">
        <v>199</v>
      </c>
      <c r="E142" s="47">
        <v>31905</v>
      </c>
      <c r="F142" s="47">
        <v>4.0645579999999999</v>
      </c>
      <c r="G142" s="49">
        <v>107529053.13000001</v>
      </c>
      <c r="H142" s="54">
        <v>26360669.636788655</v>
      </c>
      <c r="I142" s="54">
        <v>0</v>
      </c>
      <c r="J142" s="54">
        <v>133889722.76678866</v>
      </c>
    </row>
    <row r="143" spans="1:10" x14ac:dyDescent="0.25">
      <c r="A143" s="50" t="s">
        <v>41</v>
      </c>
      <c r="B143" s="46" t="s">
        <v>6</v>
      </c>
      <c r="C143" s="51" t="s">
        <v>2534</v>
      </c>
      <c r="D143" s="53" t="s">
        <v>200</v>
      </c>
      <c r="E143" s="47">
        <v>4309</v>
      </c>
      <c r="F143" s="47">
        <v>3.750273</v>
      </c>
      <c r="G143" s="49">
        <v>26154902.509999998</v>
      </c>
      <c r="H143" s="54">
        <v>3284912.0142287756</v>
      </c>
      <c r="I143" s="54">
        <v>0</v>
      </c>
      <c r="J143" s="54">
        <v>29439814.524228774</v>
      </c>
    </row>
    <row r="144" spans="1:10" x14ac:dyDescent="0.25">
      <c r="A144" s="50" t="s">
        <v>41</v>
      </c>
      <c r="B144" s="46" t="s">
        <v>6</v>
      </c>
      <c r="C144" s="51" t="s">
        <v>2535</v>
      </c>
      <c r="D144" s="53" t="s">
        <v>201</v>
      </c>
      <c r="E144" s="47">
        <v>1201</v>
      </c>
      <c r="F144" s="47">
        <v>3.7724829999999998</v>
      </c>
      <c r="G144" s="49">
        <v>6244073.8999999994</v>
      </c>
      <c r="H144" s="54">
        <v>920989.46629740216</v>
      </c>
      <c r="I144" s="54">
        <v>0</v>
      </c>
      <c r="J144" s="54">
        <v>7165063.3662974015</v>
      </c>
    </row>
    <row r="145" spans="1:10" x14ac:dyDescent="0.25">
      <c r="A145" s="50" t="s">
        <v>41</v>
      </c>
      <c r="B145" s="46" t="s">
        <v>6</v>
      </c>
      <c r="C145" s="51" t="s">
        <v>2536</v>
      </c>
      <c r="D145" s="53" t="s">
        <v>202</v>
      </c>
      <c r="E145" s="47">
        <v>30891</v>
      </c>
      <c r="F145" s="47">
        <v>3.946469</v>
      </c>
      <c r="G145" s="49">
        <v>176463707.94999996</v>
      </c>
      <c r="H145" s="54">
        <v>24781353.761601735</v>
      </c>
      <c r="I145" s="54">
        <v>0</v>
      </c>
      <c r="J145" s="54">
        <v>201245061.7116017</v>
      </c>
    </row>
    <row r="146" spans="1:10" x14ac:dyDescent="0.25">
      <c r="A146" s="50" t="s">
        <v>41</v>
      </c>
      <c r="B146" s="46" t="s">
        <v>6</v>
      </c>
      <c r="C146" s="51" t="s">
        <v>2537</v>
      </c>
      <c r="D146" s="53" t="s">
        <v>203</v>
      </c>
      <c r="E146" s="47">
        <v>43699</v>
      </c>
      <c r="F146" s="47">
        <v>4.0293010000000002</v>
      </c>
      <c r="G146" s="49">
        <v>237899807.25999999</v>
      </c>
      <c r="H146" s="54">
        <v>35791967.683081433</v>
      </c>
      <c r="I146" s="54">
        <v>0</v>
      </c>
      <c r="J146" s="54">
        <v>273691774.94308144</v>
      </c>
    </row>
    <row r="147" spans="1:10" x14ac:dyDescent="0.25">
      <c r="A147" s="50" t="s">
        <v>41</v>
      </c>
      <c r="B147" s="46" t="s">
        <v>6</v>
      </c>
      <c r="C147" s="51" t="s">
        <v>2538</v>
      </c>
      <c r="D147" s="53" t="s">
        <v>204</v>
      </c>
      <c r="E147" s="47">
        <v>16361</v>
      </c>
      <c r="F147" s="47">
        <v>4.1411809999999996</v>
      </c>
      <c r="G147" s="49">
        <v>87755040.819999993</v>
      </c>
      <c r="H147" s="54">
        <v>13772678.878449515</v>
      </c>
      <c r="I147" s="54">
        <v>0</v>
      </c>
      <c r="J147" s="54">
        <v>101527719.69844951</v>
      </c>
    </row>
    <row r="148" spans="1:10" x14ac:dyDescent="0.25">
      <c r="A148" s="50" t="s">
        <v>41</v>
      </c>
      <c r="B148" s="46" t="s">
        <v>6</v>
      </c>
      <c r="C148" s="51" t="s">
        <v>2539</v>
      </c>
      <c r="D148" s="53" t="s">
        <v>205</v>
      </c>
      <c r="E148" s="47">
        <v>6037</v>
      </c>
      <c r="F148" s="47">
        <v>3.8052510000000002</v>
      </c>
      <c r="G148" s="49">
        <v>26530144.41</v>
      </c>
      <c r="H148" s="54">
        <v>4669698.5827877596</v>
      </c>
      <c r="I148" s="54">
        <v>0</v>
      </c>
      <c r="J148" s="54">
        <v>31199842.99278776</v>
      </c>
    </row>
    <row r="149" spans="1:10" x14ac:dyDescent="0.25">
      <c r="A149" s="50" t="s">
        <v>41</v>
      </c>
      <c r="B149" s="46" t="s">
        <v>6</v>
      </c>
      <c r="C149" s="51" t="s">
        <v>2540</v>
      </c>
      <c r="D149" s="53" t="s">
        <v>206</v>
      </c>
      <c r="E149" s="47">
        <v>4534</v>
      </c>
      <c r="F149" s="47">
        <v>3.6589230000000001</v>
      </c>
      <c r="G149" s="49">
        <v>20089046.609999999</v>
      </c>
      <c r="H149" s="54">
        <v>3372245.2385315327</v>
      </c>
      <c r="I149" s="54">
        <v>0</v>
      </c>
      <c r="J149" s="54">
        <v>23461291.848531533</v>
      </c>
    </row>
    <row r="150" spans="1:10" x14ac:dyDescent="0.25">
      <c r="A150" s="50" t="s">
        <v>41</v>
      </c>
      <c r="B150" s="46" t="s">
        <v>6</v>
      </c>
      <c r="C150" s="51" t="s">
        <v>2541</v>
      </c>
      <c r="D150" s="53" t="s">
        <v>207</v>
      </c>
      <c r="E150" s="47">
        <v>19294</v>
      </c>
      <c r="F150" s="47">
        <v>3.840859</v>
      </c>
      <c r="G150" s="49">
        <v>46185895.910000004</v>
      </c>
      <c r="H150" s="54">
        <v>15063816.015513109</v>
      </c>
      <c r="I150" s="54">
        <v>0</v>
      </c>
      <c r="J150" s="54">
        <v>61249711.925513111</v>
      </c>
    </row>
    <row r="151" spans="1:10" x14ac:dyDescent="0.25">
      <c r="A151" s="50" t="s">
        <v>41</v>
      </c>
      <c r="B151" s="46" t="s">
        <v>6</v>
      </c>
      <c r="C151" s="51" t="s">
        <v>2542</v>
      </c>
      <c r="D151" s="53" t="s">
        <v>208</v>
      </c>
      <c r="E151" s="47">
        <v>6619</v>
      </c>
      <c r="F151" s="47">
        <v>3.67944</v>
      </c>
      <c r="G151" s="49">
        <v>52084328.210000001</v>
      </c>
      <c r="H151" s="54">
        <v>4950607.2178788558</v>
      </c>
      <c r="I151" s="54">
        <v>0</v>
      </c>
      <c r="J151" s="54">
        <v>57034935.427878857</v>
      </c>
    </row>
    <row r="152" spans="1:10" x14ac:dyDescent="0.25">
      <c r="A152" s="50" t="s">
        <v>41</v>
      </c>
      <c r="B152" s="46" t="s">
        <v>6</v>
      </c>
      <c r="C152" s="51" t="s">
        <v>2543</v>
      </c>
      <c r="D152" s="53" t="s">
        <v>209</v>
      </c>
      <c r="E152" s="47">
        <v>9686</v>
      </c>
      <c r="F152" s="47">
        <v>3.879794</v>
      </c>
      <c r="G152" s="49">
        <v>33909569.410000004</v>
      </c>
      <c r="H152" s="54">
        <v>7639017.343413054</v>
      </c>
      <c r="I152" s="54">
        <v>0</v>
      </c>
      <c r="J152" s="54">
        <v>41548586.753413059</v>
      </c>
    </row>
    <row r="153" spans="1:10" x14ac:dyDescent="0.25">
      <c r="A153" s="50" t="s">
        <v>41</v>
      </c>
      <c r="B153" s="46" t="s">
        <v>6</v>
      </c>
      <c r="C153" s="51" t="s">
        <v>2544</v>
      </c>
      <c r="D153" s="53" t="s">
        <v>210</v>
      </c>
      <c r="E153" s="47">
        <v>18571</v>
      </c>
      <c r="F153" s="47">
        <v>4.1240269999999999</v>
      </c>
      <c r="G153" s="49">
        <v>76356630.620000005</v>
      </c>
      <c r="H153" s="54">
        <v>15568298.650861973</v>
      </c>
      <c r="I153" s="54">
        <v>0</v>
      </c>
      <c r="J153" s="54">
        <v>91924929.270861983</v>
      </c>
    </row>
    <row r="154" spans="1:10" x14ac:dyDescent="0.25">
      <c r="A154" s="50" t="s">
        <v>41</v>
      </c>
      <c r="B154" s="46" t="s">
        <v>6</v>
      </c>
      <c r="C154" s="51" t="s">
        <v>2545</v>
      </c>
      <c r="D154" s="53" t="s">
        <v>211</v>
      </c>
      <c r="E154" s="47">
        <v>4833</v>
      </c>
      <c r="F154" s="47">
        <v>4.0320840000000002</v>
      </c>
      <c r="G154" s="49">
        <v>19046749.099999998</v>
      </c>
      <c r="H154" s="54">
        <v>3961236.1207397985</v>
      </c>
      <c r="I154" s="54">
        <v>0</v>
      </c>
      <c r="J154" s="54">
        <v>23007985.220739797</v>
      </c>
    </row>
    <row r="155" spans="1:10" x14ac:dyDescent="0.25">
      <c r="A155" s="50" t="s">
        <v>41</v>
      </c>
      <c r="B155" s="46" t="s">
        <v>6</v>
      </c>
      <c r="C155" s="51" t="s">
        <v>2546</v>
      </c>
      <c r="D155" s="53" t="s">
        <v>212</v>
      </c>
      <c r="E155" s="47">
        <v>5380</v>
      </c>
      <c r="F155" s="47">
        <v>3.7554460000000001</v>
      </c>
      <c r="G155" s="49">
        <v>12108486.200000003</v>
      </c>
      <c r="H155" s="54">
        <v>4107032.7076199194</v>
      </c>
      <c r="I155" s="54">
        <v>0</v>
      </c>
      <c r="J155" s="54">
        <v>16215518.907619923</v>
      </c>
    </row>
    <row r="156" spans="1:10" x14ac:dyDescent="0.25">
      <c r="A156" s="50" t="s">
        <v>41</v>
      </c>
      <c r="B156" s="46" t="s">
        <v>6</v>
      </c>
      <c r="C156" s="51" t="s">
        <v>2547</v>
      </c>
      <c r="D156" s="53" t="s">
        <v>213</v>
      </c>
      <c r="E156" s="47">
        <v>12321</v>
      </c>
      <c r="F156" s="47">
        <v>3.8035100000000002</v>
      </c>
      <c r="G156" s="49">
        <v>44840475.310000002</v>
      </c>
      <c r="H156" s="54">
        <v>9526094.4734664988</v>
      </c>
      <c r="I156" s="54">
        <v>0</v>
      </c>
      <c r="J156" s="54">
        <v>54366569.783466503</v>
      </c>
    </row>
    <row r="157" spans="1:10" x14ac:dyDescent="0.25">
      <c r="A157" s="50" t="s">
        <v>41</v>
      </c>
      <c r="B157" s="46" t="s">
        <v>6</v>
      </c>
      <c r="C157" s="51" t="s">
        <v>2548</v>
      </c>
      <c r="D157" s="53" t="s">
        <v>214</v>
      </c>
      <c r="E157" s="47">
        <v>21082</v>
      </c>
      <c r="F157" s="47">
        <v>4.0220390000000004</v>
      </c>
      <c r="G157" s="49">
        <v>109444579.42999999</v>
      </c>
      <c r="H157" s="54">
        <v>17236236.747772444</v>
      </c>
      <c r="I157" s="54">
        <v>0</v>
      </c>
      <c r="J157" s="54">
        <v>126680816.17777243</v>
      </c>
    </row>
    <row r="158" spans="1:10" x14ac:dyDescent="0.25">
      <c r="A158" s="50" t="s">
        <v>41</v>
      </c>
      <c r="B158" s="46" t="s">
        <v>6</v>
      </c>
      <c r="C158" s="51" t="s">
        <v>2549</v>
      </c>
      <c r="D158" s="53" t="s">
        <v>215</v>
      </c>
      <c r="E158" s="47">
        <v>21500</v>
      </c>
      <c r="F158" s="47">
        <v>3.9125450000000002</v>
      </c>
      <c r="G158" s="49">
        <v>177196225.74999997</v>
      </c>
      <c r="H158" s="54">
        <v>17099451.107930604</v>
      </c>
      <c r="I158" s="54">
        <v>0</v>
      </c>
      <c r="J158" s="54">
        <v>194295676.85793057</v>
      </c>
    </row>
    <row r="159" spans="1:10" x14ac:dyDescent="0.25">
      <c r="A159" s="50" t="s">
        <v>41</v>
      </c>
      <c r="B159" s="46" t="s">
        <v>6</v>
      </c>
      <c r="C159" s="51" t="s">
        <v>2550</v>
      </c>
      <c r="D159" s="53" t="s">
        <v>216</v>
      </c>
      <c r="E159" s="47">
        <v>31869</v>
      </c>
      <c r="F159" s="47">
        <v>4.1719590000000002</v>
      </c>
      <c r="G159" s="49">
        <v>155544034.63000005</v>
      </c>
      <c r="H159" s="54">
        <v>27026688.253696833</v>
      </c>
      <c r="I159" s="54">
        <v>0</v>
      </c>
      <c r="J159" s="54">
        <v>182570722.88369688</v>
      </c>
    </row>
    <row r="160" spans="1:10" x14ac:dyDescent="0.25">
      <c r="A160" s="50" t="s">
        <v>41</v>
      </c>
      <c r="B160" s="46" t="s">
        <v>6</v>
      </c>
      <c r="C160" s="51" t="s">
        <v>2551</v>
      </c>
      <c r="D160" s="53" t="s">
        <v>217</v>
      </c>
      <c r="E160" s="47">
        <v>9168</v>
      </c>
      <c r="F160" s="47">
        <v>3.745012</v>
      </c>
      <c r="G160" s="49">
        <v>30728079.300000001</v>
      </c>
      <c r="H160" s="54">
        <v>6979305.0774936285</v>
      </c>
      <c r="I160" s="54">
        <v>0</v>
      </c>
      <c r="J160" s="54">
        <v>37707384.377493627</v>
      </c>
    </row>
    <row r="161" spans="1:10" x14ac:dyDescent="0.25">
      <c r="A161" s="50" t="s">
        <v>41</v>
      </c>
      <c r="B161" s="46" t="s">
        <v>6</v>
      </c>
      <c r="C161" s="51" t="s">
        <v>2552</v>
      </c>
      <c r="D161" s="53" t="s">
        <v>218</v>
      </c>
      <c r="E161" s="47">
        <v>15687</v>
      </c>
      <c r="F161" s="47">
        <v>3.7984200000000001</v>
      </c>
      <c r="G161" s="49">
        <v>110908358.43000002</v>
      </c>
      <c r="H161" s="54">
        <v>12112317.453431182</v>
      </c>
      <c r="I161" s="54">
        <v>0</v>
      </c>
      <c r="J161" s="54">
        <v>123020675.8834312</v>
      </c>
    </row>
    <row r="162" spans="1:10" x14ac:dyDescent="0.25">
      <c r="A162" s="50" t="s">
        <v>41</v>
      </c>
      <c r="B162" s="46" t="s">
        <v>6</v>
      </c>
      <c r="C162" s="51" t="s">
        <v>2553</v>
      </c>
      <c r="D162" s="53" t="s">
        <v>219</v>
      </c>
      <c r="E162" s="47">
        <v>32100</v>
      </c>
      <c r="F162" s="47">
        <v>4.0982329999999996</v>
      </c>
      <c r="G162" s="49">
        <v>155231154.73000002</v>
      </c>
      <c r="H162" s="54">
        <v>26741517.141665254</v>
      </c>
      <c r="I162" s="54">
        <v>0</v>
      </c>
      <c r="J162" s="54">
        <v>181972671.87166527</v>
      </c>
    </row>
    <row r="163" spans="1:10" x14ac:dyDescent="0.25">
      <c r="A163" s="50" t="s">
        <v>41</v>
      </c>
      <c r="B163" s="46" t="s">
        <v>6</v>
      </c>
      <c r="C163" s="51" t="s">
        <v>2554</v>
      </c>
      <c r="D163" s="53" t="s">
        <v>220</v>
      </c>
      <c r="E163" s="47">
        <v>9540</v>
      </c>
      <c r="F163" s="47">
        <v>4.0550649999999999</v>
      </c>
      <c r="G163" s="49">
        <v>53084425.509999998</v>
      </c>
      <c r="H163" s="54">
        <v>7863765.5867614513</v>
      </c>
      <c r="I163" s="54">
        <v>0</v>
      </c>
      <c r="J163" s="54">
        <v>60948191.09676145</v>
      </c>
    </row>
    <row r="164" spans="1:10" x14ac:dyDescent="0.25">
      <c r="A164" s="50" t="s">
        <v>41</v>
      </c>
      <c r="B164" s="46" t="s">
        <v>6</v>
      </c>
      <c r="C164" s="51" t="s">
        <v>2555</v>
      </c>
      <c r="D164" s="53" t="s">
        <v>221</v>
      </c>
      <c r="E164" s="47">
        <v>6939</v>
      </c>
      <c r="F164" s="47">
        <v>4.0825610000000001</v>
      </c>
      <c r="G164" s="49">
        <v>28821114.400000006</v>
      </c>
      <c r="H164" s="54">
        <v>5758560.5041697463</v>
      </c>
      <c r="I164" s="54">
        <v>0</v>
      </c>
      <c r="J164" s="54">
        <v>34579674.904169753</v>
      </c>
    </row>
    <row r="165" spans="1:10" x14ac:dyDescent="0.25">
      <c r="A165" s="50" t="s">
        <v>41</v>
      </c>
      <c r="B165" s="46" t="s">
        <v>6</v>
      </c>
      <c r="C165" s="51" t="s">
        <v>2556</v>
      </c>
      <c r="D165" s="53" t="s">
        <v>222</v>
      </c>
      <c r="E165" s="47">
        <v>3256</v>
      </c>
      <c r="F165" s="47">
        <v>3.6761740000000001</v>
      </c>
      <c r="G165" s="49">
        <v>10031018.200000001</v>
      </c>
      <c r="H165" s="54">
        <v>2433127.2328810655</v>
      </c>
      <c r="I165" s="54">
        <v>0</v>
      </c>
      <c r="J165" s="54">
        <v>12464145.432881067</v>
      </c>
    </row>
    <row r="166" spans="1:10" x14ac:dyDescent="0.25">
      <c r="A166" s="50" t="s">
        <v>41</v>
      </c>
      <c r="B166" s="46" t="s">
        <v>6</v>
      </c>
      <c r="C166" s="51" t="s">
        <v>2557</v>
      </c>
      <c r="D166" s="53" t="s">
        <v>223</v>
      </c>
      <c r="E166" s="47">
        <v>3545</v>
      </c>
      <c r="F166" s="47">
        <v>3.5722879999999999</v>
      </c>
      <c r="G166" s="49">
        <v>15868168.910000002</v>
      </c>
      <c r="H166" s="54">
        <v>2574228.3475695257</v>
      </c>
      <c r="I166" s="54">
        <v>0</v>
      </c>
      <c r="J166" s="54">
        <v>18442397.257569529</v>
      </c>
    </row>
    <row r="167" spans="1:10" x14ac:dyDescent="0.25">
      <c r="A167" s="50" t="s">
        <v>41</v>
      </c>
      <c r="B167" s="46" t="s">
        <v>6</v>
      </c>
      <c r="C167" s="51" t="s">
        <v>2558</v>
      </c>
      <c r="D167" s="53" t="s">
        <v>224</v>
      </c>
      <c r="E167" s="47">
        <v>6476</v>
      </c>
      <c r="F167" s="47">
        <v>3.9777100000000001</v>
      </c>
      <c r="G167" s="49">
        <v>22360871.609999999</v>
      </c>
      <c r="H167" s="54">
        <v>5236297.602264612</v>
      </c>
      <c r="I167" s="54">
        <v>0</v>
      </c>
      <c r="J167" s="54">
        <v>27597169.212264612</v>
      </c>
    </row>
    <row r="168" spans="1:10" x14ac:dyDescent="0.25">
      <c r="A168" s="50" t="s">
        <v>41</v>
      </c>
      <c r="B168" s="46" t="s">
        <v>6</v>
      </c>
      <c r="C168" s="51" t="s">
        <v>2559</v>
      </c>
      <c r="D168" s="53" t="s">
        <v>225</v>
      </c>
      <c r="E168" s="47">
        <v>9554</v>
      </c>
      <c r="F168" s="47">
        <v>4.2061570000000001</v>
      </c>
      <c r="G168" s="49">
        <v>25745328.999999996</v>
      </c>
      <c r="H168" s="54">
        <v>8168740.1346003646</v>
      </c>
      <c r="I168" s="54">
        <v>0</v>
      </c>
      <c r="J168" s="54">
        <v>33914069.134600364</v>
      </c>
    </row>
    <row r="169" spans="1:10" x14ac:dyDescent="0.25">
      <c r="A169" s="50" t="s">
        <v>41</v>
      </c>
      <c r="B169" s="46" t="s">
        <v>6</v>
      </c>
      <c r="C169" s="51" t="s">
        <v>2560</v>
      </c>
      <c r="D169" s="53" t="s">
        <v>226</v>
      </c>
      <c r="E169" s="47">
        <v>817</v>
      </c>
      <c r="F169" s="47">
        <v>3.6584919999999999</v>
      </c>
      <c r="G169" s="49">
        <v>2604738.7999999993</v>
      </c>
      <c r="H169" s="54">
        <v>607587.08031337638</v>
      </c>
      <c r="I169" s="54">
        <v>0</v>
      </c>
      <c r="J169" s="54">
        <v>3212325.880313376</v>
      </c>
    </row>
    <row r="170" spans="1:10" x14ac:dyDescent="0.25">
      <c r="A170" s="50" t="s">
        <v>41</v>
      </c>
      <c r="B170" s="46" t="s">
        <v>6</v>
      </c>
      <c r="C170" s="51" t="s">
        <v>2561</v>
      </c>
      <c r="D170" s="53" t="s">
        <v>227</v>
      </c>
      <c r="E170" s="47">
        <v>45517</v>
      </c>
      <c r="F170" s="47">
        <v>4.057245</v>
      </c>
      <c r="G170" s="49">
        <v>158327850.93000001</v>
      </c>
      <c r="H170" s="54">
        <v>37539564.34156701</v>
      </c>
      <c r="I170" s="54">
        <v>0</v>
      </c>
      <c r="J170" s="54">
        <v>195867415.27156702</v>
      </c>
    </row>
    <row r="171" spans="1:10" x14ac:dyDescent="0.25">
      <c r="A171" s="50" t="s">
        <v>41</v>
      </c>
      <c r="B171" s="46" t="s">
        <v>6</v>
      </c>
      <c r="C171" s="51" t="s">
        <v>2562</v>
      </c>
      <c r="D171" s="53" t="s">
        <v>228</v>
      </c>
      <c r="E171" s="47">
        <v>1831</v>
      </c>
      <c r="F171" s="47">
        <v>3.9501119999999998</v>
      </c>
      <c r="G171" s="49">
        <v>6932414.8000000007</v>
      </c>
      <c r="H171" s="54">
        <v>1470219.2953060057</v>
      </c>
      <c r="I171" s="54">
        <v>0</v>
      </c>
      <c r="J171" s="54">
        <v>8402634.0953060072</v>
      </c>
    </row>
    <row r="172" spans="1:10" x14ac:dyDescent="0.25">
      <c r="A172" s="50" t="s">
        <v>41</v>
      </c>
      <c r="B172" s="46" t="s">
        <v>6</v>
      </c>
      <c r="C172" s="51" t="s">
        <v>2563</v>
      </c>
      <c r="D172" s="53" t="s">
        <v>229</v>
      </c>
      <c r="E172" s="47">
        <v>3238</v>
      </c>
      <c r="F172" s="47">
        <v>3.7588530000000002</v>
      </c>
      <c r="G172" s="49">
        <v>12786257.6</v>
      </c>
      <c r="H172" s="54">
        <v>2474096.0189613048</v>
      </c>
      <c r="I172" s="54">
        <v>0</v>
      </c>
      <c r="J172" s="54">
        <v>15260353.618961304</v>
      </c>
    </row>
    <row r="173" spans="1:10" x14ac:dyDescent="0.25">
      <c r="A173" s="50" t="s">
        <v>41</v>
      </c>
      <c r="B173" s="46" t="s">
        <v>6</v>
      </c>
      <c r="C173" s="51" t="s">
        <v>2564</v>
      </c>
      <c r="D173" s="53" t="s">
        <v>230</v>
      </c>
      <c r="E173" s="47">
        <v>8376</v>
      </c>
      <c r="F173" s="47">
        <v>3.9584380000000001</v>
      </c>
      <c r="G173" s="49">
        <v>24009247.009999998</v>
      </c>
      <c r="H173" s="54">
        <v>6739766.9561483273</v>
      </c>
      <c r="I173" s="54">
        <v>0</v>
      </c>
      <c r="J173" s="54">
        <v>30749013.966148324</v>
      </c>
    </row>
    <row r="174" spans="1:10" x14ac:dyDescent="0.25">
      <c r="A174" s="50" t="s">
        <v>41</v>
      </c>
      <c r="B174" s="46" t="s">
        <v>6</v>
      </c>
      <c r="C174" s="51" t="s">
        <v>2565</v>
      </c>
      <c r="D174" s="53" t="s">
        <v>231</v>
      </c>
      <c r="E174" s="47">
        <v>30894</v>
      </c>
      <c r="F174" s="47">
        <v>3.8040630000000002</v>
      </c>
      <c r="G174" s="49">
        <v>144442962.13000005</v>
      </c>
      <c r="H174" s="54">
        <v>23889453.081151202</v>
      </c>
      <c r="I174" s="54">
        <v>0</v>
      </c>
      <c r="J174" s="54">
        <v>168332415.21115124</v>
      </c>
    </row>
    <row r="175" spans="1:10" x14ac:dyDescent="0.25">
      <c r="A175" s="50" t="s">
        <v>41</v>
      </c>
      <c r="B175" s="46" t="s">
        <v>6</v>
      </c>
      <c r="C175" s="51" t="s">
        <v>2566</v>
      </c>
      <c r="D175" s="53" t="s">
        <v>232</v>
      </c>
      <c r="E175" s="47">
        <v>18303</v>
      </c>
      <c r="F175" s="47">
        <v>3.8791660000000001</v>
      </c>
      <c r="G175" s="49">
        <v>65775677.609999985</v>
      </c>
      <c r="H175" s="54">
        <v>14432614.399268217</v>
      </c>
      <c r="I175" s="54">
        <v>0</v>
      </c>
      <c r="J175" s="54">
        <v>80208292.009268194</v>
      </c>
    </row>
    <row r="176" spans="1:10" x14ac:dyDescent="0.25">
      <c r="A176" s="50" t="s">
        <v>41</v>
      </c>
      <c r="B176" s="46" t="s">
        <v>6</v>
      </c>
      <c r="C176" s="51" t="s">
        <v>2567</v>
      </c>
      <c r="D176" s="53" t="s">
        <v>233</v>
      </c>
      <c r="E176" s="47">
        <v>60159</v>
      </c>
      <c r="F176" s="47">
        <v>4.1307330000000002</v>
      </c>
      <c r="G176" s="49">
        <v>312273425.57000005</v>
      </c>
      <c r="H176" s="54">
        <v>50514039.206725858</v>
      </c>
      <c r="I176" s="54">
        <v>0</v>
      </c>
      <c r="J176" s="54">
        <v>362787464.77672589</v>
      </c>
    </row>
    <row r="177" spans="1:10" x14ac:dyDescent="0.25">
      <c r="A177" s="50" t="s">
        <v>41</v>
      </c>
      <c r="B177" s="46" t="s">
        <v>6</v>
      </c>
      <c r="C177" s="51" t="s">
        <v>2568</v>
      </c>
      <c r="D177" s="53" t="s">
        <v>234</v>
      </c>
      <c r="E177" s="47">
        <v>20606</v>
      </c>
      <c r="F177" s="47">
        <v>3.827321</v>
      </c>
      <c r="G177" s="49">
        <v>57967000.019999996</v>
      </c>
      <c r="H177" s="54">
        <v>16031455.286274802</v>
      </c>
      <c r="I177" s="54">
        <v>0</v>
      </c>
      <c r="J177" s="54">
        <v>73998455.306274801</v>
      </c>
    </row>
    <row r="178" spans="1:10" x14ac:dyDescent="0.25">
      <c r="A178" s="50" t="s">
        <v>41</v>
      </c>
      <c r="B178" s="46" t="s">
        <v>6</v>
      </c>
      <c r="C178" s="51" t="s">
        <v>2569</v>
      </c>
      <c r="D178" s="53" t="s">
        <v>235</v>
      </c>
      <c r="E178" s="47">
        <v>2958</v>
      </c>
      <c r="F178" s="47">
        <v>3.8847939999999999</v>
      </c>
      <c r="G178" s="49">
        <v>13268375.710000001</v>
      </c>
      <c r="H178" s="54">
        <v>2335879.9999455111</v>
      </c>
      <c r="I178" s="54">
        <v>0</v>
      </c>
      <c r="J178" s="54">
        <v>15604255.709945511</v>
      </c>
    </row>
    <row r="179" spans="1:10" x14ac:dyDescent="0.25">
      <c r="A179" s="50" t="s">
        <v>41</v>
      </c>
      <c r="B179" s="46" t="s">
        <v>6</v>
      </c>
      <c r="C179" s="51" t="s">
        <v>2570</v>
      </c>
      <c r="D179" s="53" t="s">
        <v>236</v>
      </c>
      <c r="E179" s="47">
        <v>29895</v>
      </c>
      <c r="F179" s="47">
        <v>3.8375370000000002</v>
      </c>
      <c r="G179" s="49">
        <v>152286745.03999999</v>
      </c>
      <c r="H179" s="54">
        <v>23320373.284409463</v>
      </c>
      <c r="I179" s="54">
        <v>0</v>
      </c>
      <c r="J179" s="54">
        <v>175607118.32440946</v>
      </c>
    </row>
    <row r="180" spans="1:10" x14ac:dyDescent="0.25">
      <c r="A180" s="50" t="s">
        <v>41</v>
      </c>
      <c r="B180" s="46" t="s">
        <v>6</v>
      </c>
      <c r="C180" s="51" t="s">
        <v>2571</v>
      </c>
      <c r="D180" s="53" t="s">
        <v>237</v>
      </c>
      <c r="E180" s="47">
        <v>23781</v>
      </c>
      <c r="F180" s="47">
        <v>4.001843</v>
      </c>
      <c r="G180" s="49">
        <v>126026142.72999997</v>
      </c>
      <c r="H180" s="54">
        <v>19345257.887760252</v>
      </c>
      <c r="I180" s="54">
        <v>0</v>
      </c>
      <c r="J180" s="54">
        <v>145371400.61776024</v>
      </c>
    </row>
    <row r="181" spans="1:10" x14ac:dyDescent="0.25">
      <c r="A181" s="50" t="s">
        <v>41</v>
      </c>
      <c r="B181" s="46" t="s">
        <v>6</v>
      </c>
      <c r="C181" s="51" t="s">
        <v>2572</v>
      </c>
      <c r="D181" s="53" t="s">
        <v>238</v>
      </c>
      <c r="E181" s="47">
        <v>41616</v>
      </c>
      <c r="F181" s="47">
        <v>4.0447199999999999</v>
      </c>
      <c r="G181" s="49">
        <v>73103163.879999995</v>
      </c>
      <c r="H181" s="54">
        <v>34216309.182176672</v>
      </c>
      <c r="I181" s="54">
        <v>0</v>
      </c>
      <c r="J181" s="54">
        <v>107319473.06217667</v>
      </c>
    </row>
    <row r="182" spans="1:10" x14ac:dyDescent="0.25">
      <c r="A182" s="50" t="s">
        <v>41</v>
      </c>
      <c r="B182" s="46" t="s">
        <v>6</v>
      </c>
      <c r="C182" s="51" t="s">
        <v>2573</v>
      </c>
      <c r="D182" s="53" t="s">
        <v>239</v>
      </c>
      <c r="E182" s="47">
        <v>6570</v>
      </c>
      <c r="F182" s="47">
        <v>3.8973049999999998</v>
      </c>
      <c r="G182" s="49">
        <v>35860399.600000001</v>
      </c>
      <c r="H182" s="54">
        <v>5204920.83550175</v>
      </c>
      <c r="I182" s="54">
        <v>0</v>
      </c>
      <c r="J182" s="54">
        <v>41065320.435501754</v>
      </c>
    </row>
    <row r="183" spans="1:10" x14ac:dyDescent="0.25">
      <c r="A183" s="50" t="s">
        <v>41</v>
      </c>
      <c r="B183" s="46" t="s">
        <v>6</v>
      </c>
      <c r="C183" s="51" t="s">
        <v>2574</v>
      </c>
      <c r="D183" s="53" t="s">
        <v>240</v>
      </c>
      <c r="E183" s="47">
        <v>10040</v>
      </c>
      <c r="F183" s="47">
        <v>3.9937010000000002</v>
      </c>
      <c r="G183" s="49">
        <v>28758386.910000004</v>
      </c>
      <c r="H183" s="54">
        <v>8150675.8946438842</v>
      </c>
      <c r="I183" s="54">
        <v>0</v>
      </c>
      <c r="J183" s="54">
        <v>36909062.804643884</v>
      </c>
    </row>
    <row r="184" spans="1:10" x14ac:dyDescent="0.25">
      <c r="A184" s="50" t="s">
        <v>41</v>
      </c>
      <c r="B184" s="46" t="s">
        <v>6</v>
      </c>
      <c r="C184" s="51" t="s">
        <v>2575</v>
      </c>
      <c r="D184" s="53" t="s">
        <v>241</v>
      </c>
      <c r="E184" s="47">
        <v>5717</v>
      </c>
      <c r="F184" s="47">
        <v>3.6292179999999998</v>
      </c>
      <c r="G184" s="49">
        <v>22491698.41</v>
      </c>
      <c r="H184" s="54">
        <v>4217602.1761912238</v>
      </c>
      <c r="I184" s="54">
        <v>0</v>
      </c>
      <c r="J184" s="54">
        <v>26709300.586191222</v>
      </c>
    </row>
    <row r="185" spans="1:10" x14ac:dyDescent="0.25">
      <c r="A185" s="50" t="s">
        <v>41</v>
      </c>
      <c r="B185" s="46" t="s">
        <v>6</v>
      </c>
      <c r="C185" s="51" t="s">
        <v>2576</v>
      </c>
      <c r="D185" s="53" t="s">
        <v>242</v>
      </c>
      <c r="E185" s="47">
        <v>3215</v>
      </c>
      <c r="F185" s="47">
        <v>3.8017949999999998</v>
      </c>
      <c r="G185" s="49">
        <v>16948559.600000005</v>
      </c>
      <c r="H185" s="54">
        <v>2484586.0167739294</v>
      </c>
      <c r="I185" s="54">
        <v>0</v>
      </c>
      <c r="J185" s="54">
        <v>19433145.616773933</v>
      </c>
    </row>
    <row r="186" spans="1:10" x14ac:dyDescent="0.25">
      <c r="A186" s="50" t="s">
        <v>41</v>
      </c>
      <c r="B186" s="46" t="s">
        <v>6</v>
      </c>
      <c r="C186" s="51" t="s">
        <v>2577</v>
      </c>
      <c r="D186" s="53" t="s">
        <v>243</v>
      </c>
      <c r="E186" s="47">
        <v>28611</v>
      </c>
      <c r="F186" s="47">
        <v>4.1693449999999999</v>
      </c>
      <c r="G186" s="49">
        <v>123181017.63000003</v>
      </c>
      <c r="H186" s="54">
        <v>24248519.886401072</v>
      </c>
      <c r="I186" s="54">
        <v>0</v>
      </c>
      <c r="J186" s="54">
        <v>147429537.51640111</v>
      </c>
    </row>
    <row r="187" spans="1:10" x14ac:dyDescent="0.25">
      <c r="A187" s="50" t="s">
        <v>41</v>
      </c>
      <c r="B187" s="46" t="s">
        <v>6</v>
      </c>
      <c r="C187" s="51" t="s">
        <v>2578</v>
      </c>
      <c r="D187" s="53" t="s">
        <v>244</v>
      </c>
      <c r="E187" s="47">
        <v>24578</v>
      </c>
      <c r="F187" s="47">
        <v>4.0470579999999998</v>
      </c>
      <c r="G187" s="49">
        <v>98500152.519999996</v>
      </c>
      <c r="H187" s="54">
        <v>20219496.309404016</v>
      </c>
      <c r="I187" s="54">
        <v>0</v>
      </c>
      <c r="J187" s="54">
        <v>118719648.82940401</v>
      </c>
    </row>
    <row r="188" spans="1:10" x14ac:dyDescent="0.25">
      <c r="A188" s="50" t="s">
        <v>41</v>
      </c>
      <c r="B188" s="46" t="s">
        <v>6</v>
      </c>
      <c r="C188" s="51" t="s">
        <v>2579</v>
      </c>
      <c r="D188" s="53" t="s">
        <v>245</v>
      </c>
      <c r="E188" s="47">
        <v>27307</v>
      </c>
      <c r="F188" s="47">
        <v>3.8721679999999998</v>
      </c>
      <c r="G188" s="49">
        <v>126049912.33000003</v>
      </c>
      <c r="H188" s="54">
        <v>21493767.470020503</v>
      </c>
      <c r="I188" s="54">
        <v>0</v>
      </c>
      <c r="J188" s="54">
        <v>147543679.80002052</v>
      </c>
    </row>
    <row r="189" spans="1:10" x14ac:dyDescent="0.25">
      <c r="A189" s="50" t="s">
        <v>41</v>
      </c>
      <c r="B189" s="46" t="s">
        <v>6</v>
      </c>
      <c r="C189" s="51" t="s">
        <v>2580</v>
      </c>
      <c r="D189" s="53" t="s">
        <v>246</v>
      </c>
      <c r="E189" s="47">
        <v>18618</v>
      </c>
      <c r="F189" s="47">
        <v>3.891972</v>
      </c>
      <c r="G189" s="49">
        <v>86949051.719999999</v>
      </c>
      <c r="H189" s="54">
        <v>14729469.225559188</v>
      </c>
      <c r="I189" s="54">
        <v>0</v>
      </c>
      <c r="J189" s="54">
        <v>101678520.94555919</v>
      </c>
    </row>
    <row r="190" spans="1:10" x14ac:dyDescent="0.25">
      <c r="A190" s="50" t="s">
        <v>41</v>
      </c>
      <c r="B190" s="46" t="s">
        <v>6</v>
      </c>
      <c r="C190" s="51" t="s">
        <v>2581</v>
      </c>
      <c r="D190" s="53" t="s">
        <v>247</v>
      </c>
      <c r="E190" s="47">
        <v>4018</v>
      </c>
      <c r="F190" s="47">
        <v>3.8825289999999999</v>
      </c>
      <c r="G190" s="49">
        <v>18875514.310000002</v>
      </c>
      <c r="H190" s="54">
        <v>3171093.1900012856</v>
      </c>
      <c r="I190" s="54">
        <v>0</v>
      </c>
      <c r="J190" s="54">
        <v>22046607.500001289</v>
      </c>
    </row>
    <row r="191" spans="1:10" x14ac:dyDescent="0.25">
      <c r="A191" s="50" t="s">
        <v>41</v>
      </c>
      <c r="B191" s="46" t="s">
        <v>6</v>
      </c>
      <c r="C191" s="51" t="s">
        <v>2582</v>
      </c>
      <c r="D191" s="53" t="s">
        <v>248</v>
      </c>
      <c r="E191" s="47">
        <v>28159</v>
      </c>
      <c r="F191" s="47">
        <v>4.0279429999999996</v>
      </c>
      <c r="G191" s="49">
        <v>97626365.930000022</v>
      </c>
      <c r="H191" s="54">
        <v>23056050.155203238</v>
      </c>
      <c r="I191" s="54">
        <v>0</v>
      </c>
      <c r="J191" s="54">
        <v>120682416.08520326</v>
      </c>
    </row>
    <row r="192" spans="1:10" x14ac:dyDescent="0.25">
      <c r="A192" s="50" t="s">
        <v>41</v>
      </c>
      <c r="B192" s="46" t="s">
        <v>6</v>
      </c>
      <c r="C192" s="51" t="s">
        <v>2583</v>
      </c>
      <c r="D192" s="53" t="s">
        <v>249</v>
      </c>
      <c r="E192" s="47">
        <v>26197</v>
      </c>
      <c r="F192" s="47">
        <v>4.3587569999999998</v>
      </c>
      <c r="G192" s="49">
        <v>141449240.84</v>
      </c>
      <c r="H192" s="54">
        <v>23211252.830467939</v>
      </c>
      <c r="I192" s="54">
        <v>0</v>
      </c>
      <c r="J192" s="54">
        <v>164660493.67046794</v>
      </c>
    </row>
    <row r="193" spans="1:10" x14ac:dyDescent="0.25">
      <c r="A193" s="50" t="s">
        <v>41</v>
      </c>
      <c r="B193" s="46" t="s">
        <v>6</v>
      </c>
      <c r="C193" s="51" t="s">
        <v>2584</v>
      </c>
      <c r="D193" s="53" t="s">
        <v>250</v>
      </c>
      <c r="E193" s="47">
        <v>3966</v>
      </c>
      <c r="F193" s="47">
        <v>3.8633299999999999</v>
      </c>
      <c r="G193" s="49">
        <v>18056578.91</v>
      </c>
      <c r="H193" s="54">
        <v>3114575.6264807587</v>
      </c>
      <c r="I193" s="54">
        <v>0</v>
      </c>
      <c r="J193" s="54">
        <v>21171154.536480758</v>
      </c>
    </row>
    <row r="194" spans="1:10" x14ac:dyDescent="0.25">
      <c r="A194" s="50" t="s">
        <v>41</v>
      </c>
      <c r="B194" s="46" t="s">
        <v>6</v>
      </c>
      <c r="C194" s="51" t="s">
        <v>2585</v>
      </c>
      <c r="D194" s="53" t="s">
        <v>251</v>
      </c>
      <c r="E194" s="47">
        <v>6715</v>
      </c>
      <c r="F194" s="47">
        <v>3.6490499999999999</v>
      </c>
      <c r="G194" s="49">
        <v>32957910.710000001</v>
      </c>
      <c r="H194" s="54">
        <v>4980927.2138737487</v>
      </c>
      <c r="I194" s="54">
        <v>0</v>
      </c>
      <c r="J194" s="54">
        <v>37938837.923873752</v>
      </c>
    </row>
    <row r="195" spans="1:10" x14ac:dyDescent="0.25">
      <c r="A195" s="50" t="s">
        <v>41</v>
      </c>
      <c r="B195" s="46" t="s">
        <v>6</v>
      </c>
      <c r="C195" s="51" t="s">
        <v>2586</v>
      </c>
      <c r="D195" s="53" t="s">
        <v>252</v>
      </c>
      <c r="E195" s="47">
        <v>7956</v>
      </c>
      <c r="F195" s="47">
        <v>3.9382649999999999</v>
      </c>
      <c r="G195" s="49">
        <v>42293937.909999996</v>
      </c>
      <c r="H195" s="54">
        <v>6369188.0927752908</v>
      </c>
      <c r="I195" s="54">
        <v>0</v>
      </c>
      <c r="J195" s="54">
        <v>48663126.002775289</v>
      </c>
    </row>
    <row r="196" spans="1:10" x14ac:dyDescent="0.25">
      <c r="A196" s="50" t="s">
        <v>41</v>
      </c>
      <c r="B196" s="46" t="s">
        <v>6</v>
      </c>
      <c r="C196" s="51" t="s">
        <v>2587</v>
      </c>
      <c r="D196" s="53" t="s">
        <v>253</v>
      </c>
      <c r="E196" s="47">
        <v>6570</v>
      </c>
      <c r="F196" s="47">
        <v>3.7330950000000001</v>
      </c>
      <c r="G196" s="49">
        <v>37528647.009999998</v>
      </c>
      <c r="H196" s="54">
        <v>4985615.4307675185</v>
      </c>
      <c r="I196" s="54">
        <v>0</v>
      </c>
      <c r="J196" s="54">
        <v>42514262.440767519</v>
      </c>
    </row>
    <row r="197" spans="1:10" x14ac:dyDescent="0.25">
      <c r="A197" s="50" t="s">
        <v>41</v>
      </c>
      <c r="B197" s="46" t="s">
        <v>6</v>
      </c>
      <c r="C197" s="51" t="s">
        <v>2588</v>
      </c>
      <c r="D197" s="53" t="s">
        <v>254</v>
      </c>
      <c r="E197" s="47">
        <v>3495</v>
      </c>
      <c r="F197" s="47">
        <v>3.6889120000000002</v>
      </c>
      <c r="G197" s="49">
        <v>24664855.609999999</v>
      </c>
      <c r="H197" s="54">
        <v>2620775.6165750017</v>
      </c>
      <c r="I197" s="54">
        <v>0</v>
      </c>
      <c r="J197" s="54">
        <v>27285631.226575002</v>
      </c>
    </row>
    <row r="198" spans="1:10" x14ac:dyDescent="0.25">
      <c r="A198" s="50" t="s">
        <v>41</v>
      </c>
      <c r="B198" s="46" t="s">
        <v>6</v>
      </c>
      <c r="C198" s="51" t="s">
        <v>2589</v>
      </c>
      <c r="D198" s="53" t="s">
        <v>255</v>
      </c>
      <c r="E198" s="47">
        <v>2912</v>
      </c>
      <c r="F198" s="47">
        <v>3.779776</v>
      </c>
      <c r="G198" s="49">
        <v>14018380.91</v>
      </c>
      <c r="H198" s="54">
        <v>2237390.5425993223</v>
      </c>
      <c r="I198" s="54">
        <v>0</v>
      </c>
      <c r="J198" s="54">
        <v>16255771.452599322</v>
      </c>
    </row>
    <row r="199" spans="1:10" x14ac:dyDescent="0.25">
      <c r="A199" s="50" t="s">
        <v>41</v>
      </c>
      <c r="B199" s="46" t="s">
        <v>6</v>
      </c>
      <c r="C199" s="51" t="s">
        <v>2590</v>
      </c>
      <c r="D199" s="53" t="s">
        <v>256</v>
      </c>
      <c r="E199" s="47">
        <v>2237</v>
      </c>
      <c r="F199" s="47">
        <v>3.7548849999999998</v>
      </c>
      <c r="G199" s="49">
        <v>9493713.8100000005</v>
      </c>
      <c r="H199" s="54">
        <v>1707446.044656537</v>
      </c>
      <c r="I199" s="54">
        <v>0</v>
      </c>
      <c r="J199" s="54">
        <v>11201159.854656538</v>
      </c>
    </row>
    <row r="200" spans="1:10" x14ac:dyDescent="0.25">
      <c r="A200" s="50" t="s">
        <v>41</v>
      </c>
      <c r="B200" s="46" t="s">
        <v>6</v>
      </c>
      <c r="C200" s="51" t="s">
        <v>2591</v>
      </c>
      <c r="D200" s="53" t="s">
        <v>257</v>
      </c>
      <c r="E200" s="47">
        <v>423</v>
      </c>
      <c r="F200" s="47">
        <v>3.9565489999999999</v>
      </c>
      <c r="G200" s="49">
        <v>1748648.2000000004</v>
      </c>
      <c r="H200" s="54">
        <v>340205.46068560227</v>
      </c>
      <c r="I200" s="54">
        <v>0</v>
      </c>
      <c r="J200" s="54">
        <v>2088853.6606856026</v>
      </c>
    </row>
    <row r="201" spans="1:10" x14ac:dyDescent="0.25">
      <c r="A201" s="50" t="s">
        <v>41</v>
      </c>
      <c r="B201" s="46" t="s">
        <v>6</v>
      </c>
      <c r="C201" s="51" t="s">
        <v>2592</v>
      </c>
      <c r="D201" s="53" t="s">
        <v>258</v>
      </c>
      <c r="E201" s="47">
        <v>3583</v>
      </c>
      <c r="F201" s="47">
        <v>4.037452</v>
      </c>
      <c r="G201" s="49">
        <v>13533307.91</v>
      </c>
      <c r="H201" s="54">
        <v>2940617.5483928774</v>
      </c>
      <c r="I201" s="54">
        <v>0</v>
      </c>
      <c r="J201" s="54">
        <v>16473925.458392877</v>
      </c>
    </row>
    <row r="202" spans="1:10" x14ac:dyDescent="0.25">
      <c r="A202" s="50" t="s">
        <v>41</v>
      </c>
      <c r="B202" s="46" t="s">
        <v>6</v>
      </c>
      <c r="C202" s="51" t="s">
        <v>2593</v>
      </c>
      <c r="D202" s="53" t="s">
        <v>259</v>
      </c>
      <c r="E202" s="47">
        <v>8992</v>
      </c>
      <c r="F202" s="47">
        <v>3.9584380000000001</v>
      </c>
      <c r="G202" s="49">
        <v>25776523.609999999</v>
      </c>
      <c r="H202" s="54">
        <v>7235432.7208316308</v>
      </c>
      <c r="I202" s="54">
        <v>0</v>
      </c>
      <c r="J202" s="54">
        <v>33011956.330831632</v>
      </c>
    </row>
    <row r="203" spans="1:10" x14ac:dyDescent="0.25">
      <c r="A203" s="50" t="s">
        <v>41</v>
      </c>
      <c r="B203" s="46" t="s">
        <v>6</v>
      </c>
      <c r="C203" s="51" t="s">
        <v>2594</v>
      </c>
      <c r="D203" s="53" t="s">
        <v>260</v>
      </c>
      <c r="E203" s="47">
        <v>5727</v>
      </c>
      <c r="F203" s="47">
        <v>4.0470579999999998</v>
      </c>
      <c r="G203" s="49">
        <v>22952710.91</v>
      </c>
      <c r="H203" s="54">
        <v>4711410.8293578317</v>
      </c>
      <c r="I203" s="54">
        <v>0</v>
      </c>
      <c r="J203" s="54">
        <v>27664121.739357833</v>
      </c>
    </row>
    <row r="204" spans="1:10" x14ac:dyDescent="0.25">
      <c r="A204" s="48" t="s">
        <v>42</v>
      </c>
      <c r="B204" s="46" t="s">
        <v>7</v>
      </c>
      <c r="C204" s="46" t="s">
        <v>2595</v>
      </c>
      <c r="D204" s="46" t="s">
        <v>261</v>
      </c>
      <c r="E204" s="49">
        <v>440</v>
      </c>
      <c r="F204" s="49">
        <v>3.2940469999999999</v>
      </c>
      <c r="G204" s="49">
        <v>2785615.62</v>
      </c>
      <c r="H204" s="49">
        <v>399713.68123974401</v>
      </c>
      <c r="I204" s="49">
        <v>0</v>
      </c>
      <c r="J204" s="49">
        <v>3185329.3012397401</v>
      </c>
    </row>
    <row r="205" spans="1:10" x14ac:dyDescent="0.25">
      <c r="A205" s="48" t="s">
        <v>42</v>
      </c>
      <c r="B205" s="46" t="s">
        <v>7</v>
      </c>
      <c r="C205" s="46" t="s">
        <v>2596</v>
      </c>
      <c r="D205" s="46" t="s">
        <v>250</v>
      </c>
      <c r="E205" s="49">
        <v>606</v>
      </c>
      <c r="F205" s="49">
        <v>3.2538049999999998</v>
      </c>
      <c r="G205" s="49">
        <v>3275836.58</v>
      </c>
      <c r="H205" s="49">
        <v>543789.34249302198</v>
      </c>
      <c r="I205" s="49">
        <v>0</v>
      </c>
      <c r="J205" s="49">
        <v>3819625.9224930201</v>
      </c>
    </row>
    <row r="206" spans="1:10" x14ac:dyDescent="0.25">
      <c r="A206" s="48" t="s">
        <v>42</v>
      </c>
      <c r="B206" s="46" t="s">
        <v>7</v>
      </c>
      <c r="C206" s="46" t="s">
        <v>2597</v>
      </c>
      <c r="D206" s="46" t="s">
        <v>99</v>
      </c>
      <c r="E206" s="49">
        <v>608</v>
      </c>
      <c r="F206" s="49">
        <v>3.413475</v>
      </c>
      <c r="G206" s="49">
        <v>2137332.23</v>
      </c>
      <c r="H206" s="49">
        <v>572356.80560227903</v>
      </c>
      <c r="I206" s="49">
        <v>0</v>
      </c>
      <c r="J206" s="49">
        <v>2709689.0356022799</v>
      </c>
    </row>
    <row r="207" spans="1:10" x14ac:dyDescent="0.25">
      <c r="A207" s="48" t="s">
        <v>42</v>
      </c>
      <c r="B207" s="46" t="s">
        <v>7</v>
      </c>
      <c r="C207" s="46" t="s">
        <v>2598</v>
      </c>
      <c r="D207" s="46" t="s">
        <v>262</v>
      </c>
      <c r="E207" s="49">
        <v>85</v>
      </c>
      <c r="F207" s="49">
        <v>3.3262559999999999</v>
      </c>
      <c r="G207" s="49">
        <v>1164699.75</v>
      </c>
      <c r="H207" s="49">
        <v>77972.443094102593</v>
      </c>
      <c r="I207" s="49">
        <v>0</v>
      </c>
      <c r="J207" s="49">
        <v>1242672.1930941001</v>
      </c>
    </row>
    <row r="208" spans="1:10" x14ac:dyDescent="0.25">
      <c r="A208" s="48" t="s">
        <v>42</v>
      </c>
      <c r="B208" s="46" t="s">
        <v>7</v>
      </c>
      <c r="C208" s="46" t="s">
        <v>2599</v>
      </c>
      <c r="D208" s="46" t="s">
        <v>263</v>
      </c>
      <c r="E208" s="49">
        <v>4550</v>
      </c>
      <c r="F208" s="49">
        <v>3.6328900000000002</v>
      </c>
      <c r="G208" s="49">
        <v>7272187.1799999997</v>
      </c>
      <c r="H208" s="49">
        <v>4558586.3965343405</v>
      </c>
      <c r="I208" s="49">
        <v>0</v>
      </c>
      <c r="J208" s="49">
        <v>11830773.576534299</v>
      </c>
    </row>
    <row r="209" spans="1:10" x14ac:dyDescent="0.25">
      <c r="A209" s="48" t="s">
        <v>42</v>
      </c>
      <c r="B209" s="46" t="s">
        <v>7</v>
      </c>
      <c r="C209" s="46" t="s">
        <v>2600</v>
      </c>
      <c r="D209" s="46" t="s">
        <v>264</v>
      </c>
      <c r="E209" s="49">
        <v>117</v>
      </c>
      <c r="F209" s="49">
        <v>3.3630559999999998</v>
      </c>
      <c r="G209" s="49">
        <v>1888681.69</v>
      </c>
      <c r="H209" s="49">
        <v>108514.183309745</v>
      </c>
      <c r="I209" s="49">
        <v>0</v>
      </c>
      <c r="J209" s="49">
        <v>1997195.8733097501</v>
      </c>
    </row>
    <row r="210" spans="1:10" x14ac:dyDescent="0.25">
      <c r="A210" s="48" t="s">
        <v>42</v>
      </c>
      <c r="B210" s="46" t="s">
        <v>7</v>
      </c>
      <c r="C210" s="46" t="s">
        <v>2601</v>
      </c>
      <c r="D210" s="46" t="s">
        <v>265</v>
      </c>
      <c r="E210" s="49">
        <v>8237</v>
      </c>
      <c r="F210" s="49">
        <v>4.167662</v>
      </c>
      <c r="G210" s="49">
        <v>31959310.449999999</v>
      </c>
      <c r="H210" s="49">
        <v>9467342.7768799309</v>
      </c>
      <c r="I210" s="49">
        <v>0</v>
      </c>
      <c r="J210" s="49">
        <v>41426653.226879902</v>
      </c>
    </row>
    <row r="211" spans="1:10" x14ac:dyDescent="0.25">
      <c r="A211" s="48" t="s">
        <v>42</v>
      </c>
      <c r="B211" s="46" t="s">
        <v>7</v>
      </c>
      <c r="C211" s="46" t="s">
        <v>2602</v>
      </c>
      <c r="D211" s="46" t="s">
        <v>266</v>
      </c>
      <c r="E211" s="49">
        <v>7848</v>
      </c>
      <c r="F211" s="49">
        <v>3.8929170000000002</v>
      </c>
      <c r="G211" s="49">
        <v>38299509.859999999</v>
      </c>
      <c r="H211" s="49">
        <v>8425597.0257254709</v>
      </c>
      <c r="I211" s="49">
        <v>0</v>
      </c>
      <c r="J211" s="49">
        <v>46725106.885725498</v>
      </c>
    </row>
    <row r="212" spans="1:10" x14ac:dyDescent="0.25">
      <c r="A212" s="48" t="s">
        <v>42</v>
      </c>
      <c r="B212" s="46" t="s">
        <v>7</v>
      </c>
      <c r="C212" s="46" t="s">
        <v>2603</v>
      </c>
      <c r="D212" s="46" t="s">
        <v>267</v>
      </c>
      <c r="E212" s="49">
        <v>4592</v>
      </c>
      <c r="F212" s="49">
        <v>3.8170459999999999</v>
      </c>
      <c r="G212" s="49">
        <v>35926384.060000002</v>
      </c>
      <c r="H212" s="49">
        <v>4833879.4838176304</v>
      </c>
      <c r="I212" s="49">
        <v>0</v>
      </c>
      <c r="J212" s="49">
        <v>40760263.543817602</v>
      </c>
    </row>
    <row r="213" spans="1:10" x14ac:dyDescent="0.25">
      <c r="A213" s="48" t="s">
        <v>42</v>
      </c>
      <c r="B213" s="46" t="s">
        <v>7</v>
      </c>
      <c r="C213" s="46" t="s">
        <v>2604</v>
      </c>
      <c r="D213" s="46" t="s">
        <v>268</v>
      </c>
      <c r="E213" s="49">
        <v>1876</v>
      </c>
      <c r="F213" s="49">
        <v>3.557213</v>
      </c>
      <c r="G213" s="49">
        <v>6497373.9100000001</v>
      </c>
      <c r="H213" s="49">
        <v>1840387.39578959</v>
      </c>
      <c r="I213" s="49">
        <v>0</v>
      </c>
      <c r="J213" s="49">
        <v>8337761.3057895899</v>
      </c>
    </row>
    <row r="214" spans="1:10" x14ac:dyDescent="0.25">
      <c r="A214" s="48" t="s">
        <v>42</v>
      </c>
      <c r="B214" s="46" t="s">
        <v>7</v>
      </c>
      <c r="C214" s="46" t="s">
        <v>2605</v>
      </c>
      <c r="D214" s="46" t="s">
        <v>269</v>
      </c>
      <c r="E214" s="49">
        <v>2185</v>
      </c>
      <c r="F214" s="49">
        <v>3.5270589999999999</v>
      </c>
      <c r="G214" s="49">
        <v>7845727.0899999999</v>
      </c>
      <c r="H214" s="49">
        <v>2125351.2327726702</v>
      </c>
      <c r="I214" s="49">
        <v>0</v>
      </c>
      <c r="J214" s="49">
        <v>9971078.3227726705</v>
      </c>
    </row>
    <row r="215" spans="1:10" x14ac:dyDescent="0.25">
      <c r="A215" s="48" t="s">
        <v>42</v>
      </c>
      <c r="B215" s="46" t="s">
        <v>7</v>
      </c>
      <c r="C215" s="46" t="s">
        <v>2606</v>
      </c>
      <c r="D215" s="46" t="s">
        <v>270</v>
      </c>
      <c r="E215" s="49">
        <v>4279</v>
      </c>
      <c r="F215" s="49">
        <v>4.1324719999999999</v>
      </c>
      <c r="G215" s="49">
        <v>19297229.289999999</v>
      </c>
      <c r="H215" s="49">
        <v>4876618.1595384404</v>
      </c>
      <c r="I215" s="49">
        <v>0</v>
      </c>
      <c r="J215" s="49">
        <v>24173847.449538399</v>
      </c>
    </row>
    <row r="216" spans="1:10" x14ac:dyDescent="0.25">
      <c r="A216" s="48" t="s">
        <v>42</v>
      </c>
      <c r="B216" s="46" t="s">
        <v>7</v>
      </c>
      <c r="C216" s="46" t="s">
        <v>2607</v>
      </c>
      <c r="D216" s="46" t="s">
        <v>271</v>
      </c>
      <c r="E216" s="49">
        <v>970</v>
      </c>
      <c r="F216" s="49">
        <v>3.5395089999999998</v>
      </c>
      <c r="G216" s="49">
        <v>3526147.53</v>
      </c>
      <c r="H216" s="49">
        <v>946850.25538360898</v>
      </c>
      <c r="I216" s="49">
        <v>0</v>
      </c>
      <c r="J216" s="49">
        <v>4472997.7853836101</v>
      </c>
    </row>
    <row r="217" spans="1:10" x14ac:dyDescent="0.25">
      <c r="A217" s="48" t="s">
        <v>42</v>
      </c>
      <c r="B217" s="46" t="s">
        <v>7</v>
      </c>
      <c r="C217" s="46" t="s">
        <v>2608</v>
      </c>
      <c r="D217" s="46" t="s">
        <v>272</v>
      </c>
      <c r="E217" s="49">
        <v>127</v>
      </c>
      <c r="F217" s="49">
        <v>3.363213</v>
      </c>
      <c r="G217" s="49">
        <v>725665.64</v>
      </c>
      <c r="H217" s="49">
        <v>117794.39865720199</v>
      </c>
      <c r="I217" s="49">
        <v>0</v>
      </c>
      <c r="J217" s="49">
        <v>843460.03865720204</v>
      </c>
    </row>
    <row r="218" spans="1:10" x14ac:dyDescent="0.25">
      <c r="A218" s="48" t="s">
        <v>42</v>
      </c>
      <c r="B218" s="46" t="s">
        <v>7</v>
      </c>
      <c r="C218" s="46" t="s">
        <v>2609</v>
      </c>
      <c r="D218" s="46" t="s">
        <v>273</v>
      </c>
      <c r="E218" s="49">
        <v>132</v>
      </c>
      <c r="F218" s="49">
        <v>3.3819319999999999</v>
      </c>
      <c r="G218" s="49">
        <v>693576.54</v>
      </c>
      <c r="H218" s="49">
        <v>123113.406343852</v>
      </c>
      <c r="I218" s="49">
        <v>0</v>
      </c>
      <c r="J218" s="49">
        <v>816689.94634385197</v>
      </c>
    </row>
    <row r="219" spans="1:10" x14ac:dyDescent="0.25">
      <c r="A219" s="48" t="s">
        <v>42</v>
      </c>
      <c r="B219" s="46" t="s">
        <v>7</v>
      </c>
      <c r="C219" s="46" t="s">
        <v>2610</v>
      </c>
      <c r="D219" s="46" t="s">
        <v>274</v>
      </c>
      <c r="E219" s="49">
        <v>284</v>
      </c>
      <c r="F219" s="49">
        <v>3.2414520000000002</v>
      </c>
      <c r="G219" s="49">
        <v>741647.1</v>
      </c>
      <c r="H219" s="49">
        <v>253877.656255821</v>
      </c>
      <c r="I219" s="49">
        <v>0</v>
      </c>
      <c r="J219" s="49">
        <v>995524.75625582098</v>
      </c>
    </row>
    <row r="220" spans="1:10" x14ac:dyDescent="0.25">
      <c r="A220" s="48" t="s">
        <v>42</v>
      </c>
      <c r="B220" s="46" t="s">
        <v>7</v>
      </c>
      <c r="C220" s="46" t="s">
        <v>2611</v>
      </c>
      <c r="D220" s="46" t="s">
        <v>135</v>
      </c>
      <c r="E220" s="49">
        <v>8740</v>
      </c>
      <c r="F220" s="49">
        <v>3.526532</v>
      </c>
      <c r="G220" s="49">
        <v>21795909.23</v>
      </c>
      <c r="H220" s="49">
        <v>8500134.6828757692</v>
      </c>
      <c r="I220" s="49">
        <v>0</v>
      </c>
      <c r="J220" s="49">
        <v>30296043.912875801</v>
      </c>
    </row>
    <row r="221" spans="1:10" x14ac:dyDescent="0.25">
      <c r="A221" s="48" t="s">
        <v>42</v>
      </c>
      <c r="B221" s="46" t="s">
        <v>7</v>
      </c>
      <c r="C221" s="46" t="s">
        <v>2612</v>
      </c>
      <c r="D221" s="46" t="s">
        <v>275</v>
      </c>
      <c r="E221" s="49">
        <v>275</v>
      </c>
      <c r="F221" s="49">
        <v>3.4512860000000001</v>
      </c>
      <c r="G221" s="49">
        <v>2315671.11</v>
      </c>
      <c r="H221" s="49">
        <v>261746.08165715099</v>
      </c>
      <c r="I221" s="49">
        <v>0</v>
      </c>
      <c r="J221" s="49">
        <v>2577417.1916571502</v>
      </c>
    </row>
    <row r="222" spans="1:10" x14ac:dyDescent="0.25">
      <c r="A222" s="48" t="s">
        <v>42</v>
      </c>
      <c r="B222" s="46" t="s">
        <v>7</v>
      </c>
      <c r="C222" s="46" t="s">
        <v>2613</v>
      </c>
      <c r="D222" s="46" t="s">
        <v>7</v>
      </c>
      <c r="E222" s="49">
        <v>16560</v>
      </c>
      <c r="F222" s="49">
        <v>3.4164099999999999</v>
      </c>
      <c r="G222" s="49">
        <v>65493685.789999999</v>
      </c>
      <c r="H222" s="49">
        <v>15602595.9594783</v>
      </c>
      <c r="I222" s="49">
        <v>0</v>
      </c>
      <c r="J222" s="49">
        <v>81096281.749478295</v>
      </c>
    </row>
    <row r="223" spans="1:10" x14ac:dyDescent="0.25">
      <c r="A223" s="48" t="s">
        <v>42</v>
      </c>
      <c r="B223" s="46" t="s">
        <v>7</v>
      </c>
      <c r="C223" s="46" t="s">
        <v>2614</v>
      </c>
      <c r="D223" s="46" t="s">
        <v>276</v>
      </c>
      <c r="E223" s="49">
        <v>3568</v>
      </c>
      <c r="F223" s="49">
        <v>3.6077629999999998</v>
      </c>
      <c r="G223" s="49">
        <v>17685828.239999998</v>
      </c>
      <c r="H223" s="49">
        <v>3550008.4876398998</v>
      </c>
      <c r="I223" s="49">
        <v>0</v>
      </c>
      <c r="J223" s="49">
        <v>21235836.727639899</v>
      </c>
    </row>
    <row r="224" spans="1:10" x14ac:dyDescent="0.25">
      <c r="A224" s="48" t="s">
        <v>42</v>
      </c>
      <c r="B224" s="46" t="s">
        <v>7</v>
      </c>
      <c r="C224" s="46" t="s">
        <v>2615</v>
      </c>
      <c r="D224" s="46" t="s">
        <v>277</v>
      </c>
      <c r="E224" s="49">
        <v>2699</v>
      </c>
      <c r="F224" s="49">
        <v>3.709619</v>
      </c>
      <c r="G224" s="49">
        <v>17273307.579999998</v>
      </c>
      <c r="H224" s="49">
        <v>2761205.5474950401</v>
      </c>
      <c r="I224" s="49">
        <v>0</v>
      </c>
      <c r="J224" s="49">
        <v>20034513.127494998</v>
      </c>
    </row>
    <row r="225" spans="1:10" x14ac:dyDescent="0.25">
      <c r="A225" s="48" t="s">
        <v>42</v>
      </c>
      <c r="B225" s="46" t="s">
        <v>7</v>
      </c>
      <c r="C225" s="46" t="s">
        <v>2616</v>
      </c>
      <c r="D225" s="46" t="s">
        <v>278</v>
      </c>
      <c r="E225" s="49">
        <v>100</v>
      </c>
      <c r="F225" s="49">
        <v>3.3249399999999998</v>
      </c>
      <c r="G225" s="49">
        <v>932299.14</v>
      </c>
      <c r="H225" s="49">
        <v>91695.993029331294</v>
      </c>
      <c r="I225" s="49">
        <v>0</v>
      </c>
      <c r="J225" s="49">
        <v>1023995.1330293301</v>
      </c>
    </row>
    <row r="226" spans="1:10" x14ac:dyDescent="0.25">
      <c r="A226" s="48" t="s">
        <v>42</v>
      </c>
      <c r="B226" s="46" t="s">
        <v>7</v>
      </c>
      <c r="C226" s="46" t="s">
        <v>2617</v>
      </c>
      <c r="D226" s="46" t="s">
        <v>279</v>
      </c>
      <c r="E226" s="49">
        <v>304</v>
      </c>
      <c r="F226" s="49">
        <v>3.6219350000000001</v>
      </c>
      <c r="G226" s="49">
        <v>1548084.16</v>
      </c>
      <c r="H226" s="49">
        <v>303655.24087610003</v>
      </c>
      <c r="I226" s="49">
        <v>0</v>
      </c>
      <c r="J226" s="49">
        <v>1851739.4008760999</v>
      </c>
    </row>
    <row r="227" spans="1:10" x14ac:dyDescent="0.25">
      <c r="A227" s="48" t="s">
        <v>42</v>
      </c>
      <c r="B227" s="46" t="s">
        <v>7</v>
      </c>
      <c r="C227" s="46" t="s">
        <v>2618</v>
      </c>
      <c r="D227" s="46" t="s">
        <v>280</v>
      </c>
      <c r="E227" s="49">
        <v>113</v>
      </c>
      <c r="F227" s="49">
        <v>3.2727080000000002</v>
      </c>
      <c r="G227" s="49">
        <v>695866.16</v>
      </c>
      <c r="H227" s="49">
        <v>101988.74483425</v>
      </c>
      <c r="I227" s="49">
        <v>0</v>
      </c>
      <c r="J227" s="49">
        <v>797854.90483424999</v>
      </c>
    </row>
    <row r="228" spans="1:10" x14ac:dyDescent="0.25">
      <c r="A228" s="48" t="s">
        <v>42</v>
      </c>
      <c r="B228" s="46" t="s">
        <v>7</v>
      </c>
      <c r="C228" s="46" t="s">
        <v>2619</v>
      </c>
      <c r="D228" s="46" t="s">
        <v>281</v>
      </c>
      <c r="E228" s="49">
        <v>307</v>
      </c>
      <c r="F228" s="49">
        <v>3.3236349999999999</v>
      </c>
      <c r="G228" s="49">
        <v>2321657.36</v>
      </c>
      <c r="H228" s="49">
        <v>281396.21051855601</v>
      </c>
      <c r="I228" s="49">
        <v>0</v>
      </c>
      <c r="J228" s="49">
        <v>2603053.5705185598</v>
      </c>
    </row>
    <row r="229" spans="1:10" x14ac:dyDescent="0.25">
      <c r="A229" s="48" t="s">
        <v>42</v>
      </c>
      <c r="B229" s="46" t="s">
        <v>7</v>
      </c>
      <c r="C229" s="46" t="s">
        <v>2620</v>
      </c>
      <c r="D229" s="46" t="s">
        <v>282</v>
      </c>
      <c r="E229" s="49">
        <v>100</v>
      </c>
      <c r="F229" s="49">
        <v>3.455028</v>
      </c>
      <c r="G229" s="49">
        <v>1150029.3500000001</v>
      </c>
      <c r="H229" s="49">
        <v>95283.591103642306</v>
      </c>
      <c r="I229" s="49">
        <v>0</v>
      </c>
      <c r="J229" s="49">
        <v>1245312.94110364</v>
      </c>
    </row>
    <row r="230" spans="1:10" x14ac:dyDescent="0.25">
      <c r="A230" s="48" t="s">
        <v>42</v>
      </c>
      <c r="B230" s="46" t="s">
        <v>7</v>
      </c>
      <c r="C230" s="46" t="s">
        <v>2621</v>
      </c>
      <c r="D230" s="46" t="s">
        <v>283</v>
      </c>
      <c r="E230" s="49">
        <v>20542</v>
      </c>
      <c r="F230" s="49">
        <v>4.5701239999999999</v>
      </c>
      <c r="G230" s="49">
        <v>105713949.56</v>
      </c>
      <c r="H230" s="49">
        <v>25890310.2149872</v>
      </c>
      <c r="I230" s="49">
        <v>0</v>
      </c>
      <c r="J230" s="49">
        <v>131604259.774987</v>
      </c>
    </row>
    <row r="231" spans="1:10" x14ac:dyDescent="0.25">
      <c r="A231" s="48" t="s">
        <v>42</v>
      </c>
      <c r="B231" s="46" t="s">
        <v>7</v>
      </c>
      <c r="C231" s="46" t="s">
        <v>2622</v>
      </c>
      <c r="D231" s="46" t="s">
        <v>284</v>
      </c>
      <c r="E231" s="49">
        <v>565</v>
      </c>
      <c r="F231" s="49">
        <v>3.5409380000000001</v>
      </c>
      <c r="G231" s="49">
        <v>2311151.4</v>
      </c>
      <c r="H231" s="49">
        <v>551738.53297620802</v>
      </c>
      <c r="I231" s="49">
        <v>0</v>
      </c>
      <c r="J231" s="49">
        <v>2862889.93297621</v>
      </c>
    </row>
    <row r="232" spans="1:10" x14ac:dyDescent="0.25">
      <c r="A232" s="48" t="s">
        <v>42</v>
      </c>
      <c r="B232" s="46" t="s">
        <v>7</v>
      </c>
      <c r="C232" s="46" t="s">
        <v>2623</v>
      </c>
      <c r="D232" s="46" t="s">
        <v>285</v>
      </c>
      <c r="E232" s="49">
        <v>22788</v>
      </c>
      <c r="F232" s="49">
        <v>4.0693549999999998</v>
      </c>
      <c r="G232" s="49">
        <v>101410763.5</v>
      </c>
      <c r="H232" s="49">
        <v>25573980.7795141</v>
      </c>
      <c r="I232" s="49">
        <v>0</v>
      </c>
      <c r="J232" s="49">
        <v>126984744.279514</v>
      </c>
    </row>
    <row r="233" spans="1:10" x14ac:dyDescent="0.25">
      <c r="A233" s="48" t="s">
        <v>42</v>
      </c>
      <c r="B233" s="46" t="s">
        <v>7</v>
      </c>
      <c r="C233" s="46" t="s">
        <v>2624</v>
      </c>
      <c r="D233" s="46" t="s">
        <v>286</v>
      </c>
      <c r="E233" s="49">
        <v>3851</v>
      </c>
      <c r="F233" s="49">
        <v>3.8934579999999999</v>
      </c>
      <c r="G233" s="49">
        <v>16223070.619999999</v>
      </c>
      <c r="H233" s="49">
        <v>4135000.4221592098</v>
      </c>
      <c r="I233" s="49">
        <v>0</v>
      </c>
      <c r="J233" s="49">
        <v>20358071.0421592</v>
      </c>
    </row>
    <row r="234" spans="1:10" x14ac:dyDescent="0.25">
      <c r="A234" s="48" t="s">
        <v>42</v>
      </c>
      <c r="B234" s="46" t="s">
        <v>7</v>
      </c>
      <c r="C234" s="46" t="s">
        <v>2625</v>
      </c>
      <c r="D234" s="46" t="s">
        <v>10</v>
      </c>
      <c r="E234" s="49">
        <v>2074</v>
      </c>
      <c r="F234" s="49">
        <v>3.8497150000000002</v>
      </c>
      <c r="G234" s="49">
        <v>23471244.210000001</v>
      </c>
      <c r="H234" s="49">
        <v>2201931.8669070299</v>
      </c>
      <c r="I234" s="49">
        <v>0</v>
      </c>
      <c r="J234" s="49">
        <v>25673176.076907001</v>
      </c>
    </row>
    <row r="235" spans="1:10" x14ac:dyDescent="0.25">
      <c r="A235" s="48" t="s">
        <v>42</v>
      </c>
      <c r="B235" s="46" t="s">
        <v>7</v>
      </c>
      <c r="C235" s="46" t="s">
        <v>2626</v>
      </c>
      <c r="D235" s="46" t="s">
        <v>287</v>
      </c>
      <c r="E235" s="49">
        <v>2292</v>
      </c>
      <c r="F235" s="49">
        <v>3.5290219999999999</v>
      </c>
      <c r="G235" s="49">
        <v>14084749.66</v>
      </c>
      <c r="H235" s="49">
        <v>2230671.0166942002</v>
      </c>
      <c r="I235" s="49">
        <v>0</v>
      </c>
      <c r="J235" s="49">
        <v>16315420.676694199</v>
      </c>
    </row>
    <row r="236" spans="1:10" x14ac:dyDescent="0.25">
      <c r="A236" s="48" t="s">
        <v>42</v>
      </c>
      <c r="B236" s="46" t="s">
        <v>7</v>
      </c>
      <c r="C236" s="46" t="s">
        <v>2627</v>
      </c>
      <c r="D236" s="46" t="s">
        <v>288</v>
      </c>
      <c r="E236" s="49">
        <v>89</v>
      </c>
      <c r="F236" s="49">
        <v>3.5281259999999999</v>
      </c>
      <c r="G236" s="49">
        <v>581016.79</v>
      </c>
      <c r="H236" s="49">
        <v>86596.559703728795</v>
      </c>
      <c r="I236" s="49">
        <v>0</v>
      </c>
      <c r="J236" s="49">
        <v>667613.34970372904</v>
      </c>
    </row>
    <row r="237" spans="1:10" x14ac:dyDescent="0.25">
      <c r="A237" s="48" t="s">
        <v>42</v>
      </c>
      <c r="B237" s="46" t="s">
        <v>7</v>
      </c>
      <c r="C237" s="46" t="s">
        <v>2628</v>
      </c>
      <c r="D237" s="46" t="s">
        <v>289</v>
      </c>
      <c r="E237" s="49">
        <v>328</v>
      </c>
      <c r="F237" s="49">
        <v>3.5090599999999998</v>
      </c>
      <c r="G237" s="49">
        <v>2415246.4900000002</v>
      </c>
      <c r="H237" s="49">
        <v>317417.73128609097</v>
      </c>
      <c r="I237" s="49">
        <v>0</v>
      </c>
      <c r="J237" s="49">
        <v>2732664.2212860901</v>
      </c>
    </row>
    <row r="238" spans="1:10" x14ac:dyDescent="0.25">
      <c r="A238" s="48" t="s">
        <v>42</v>
      </c>
      <c r="B238" s="46" t="s">
        <v>7</v>
      </c>
      <c r="C238" s="46" t="s">
        <v>2629</v>
      </c>
      <c r="D238" s="46" t="s">
        <v>290</v>
      </c>
      <c r="E238" s="49">
        <v>1483</v>
      </c>
      <c r="F238" s="49">
        <v>3.5165989999999998</v>
      </c>
      <c r="G238" s="49">
        <v>4133838.78</v>
      </c>
      <c r="H238" s="49">
        <v>1438237.28984819</v>
      </c>
      <c r="I238" s="49">
        <v>0</v>
      </c>
      <c r="J238" s="49">
        <v>5572076.0698481901</v>
      </c>
    </row>
    <row r="239" spans="1:10" x14ac:dyDescent="0.25">
      <c r="A239" s="48" t="s">
        <v>42</v>
      </c>
      <c r="B239" s="46" t="s">
        <v>7</v>
      </c>
      <c r="C239" s="46" t="s">
        <v>2630</v>
      </c>
      <c r="D239" s="46" t="s">
        <v>108</v>
      </c>
      <c r="E239" s="49">
        <v>1605</v>
      </c>
      <c r="F239" s="49">
        <v>3.4305400000000001</v>
      </c>
      <c r="G239" s="49">
        <v>9667729.4299999997</v>
      </c>
      <c r="H239" s="49">
        <v>1518462.49539114</v>
      </c>
      <c r="I239" s="49">
        <v>0</v>
      </c>
      <c r="J239" s="49">
        <v>11186191.9253911</v>
      </c>
    </row>
    <row r="240" spans="1:10" x14ac:dyDescent="0.25">
      <c r="A240" s="48" t="s">
        <v>42</v>
      </c>
      <c r="B240" s="46" t="s">
        <v>7</v>
      </c>
      <c r="C240" s="46" t="s">
        <v>2631</v>
      </c>
      <c r="D240" s="46" t="s">
        <v>109</v>
      </c>
      <c r="E240" s="49">
        <v>62822</v>
      </c>
      <c r="F240" s="49">
        <v>3.4098449999999998</v>
      </c>
      <c r="G240" s="49">
        <v>167555074.94</v>
      </c>
      <c r="H240" s="49">
        <v>59076253.006558903</v>
      </c>
      <c r="I240" s="49">
        <v>0</v>
      </c>
      <c r="J240" s="49">
        <v>226631327.94655901</v>
      </c>
    </row>
    <row r="241" spans="1:10" x14ac:dyDescent="0.25">
      <c r="A241" s="48" t="s">
        <v>42</v>
      </c>
      <c r="B241" s="46" t="s">
        <v>7</v>
      </c>
      <c r="C241" s="46" t="s">
        <v>2632</v>
      </c>
      <c r="D241" s="46" t="s">
        <v>291</v>
      </c>
      <c r="E241" s="49">
        <v>318</v>
      </c>
      <c r="F241" s="49">
        <v>3.4116970000000002</v>
      </c>
      <c r="G241" s="49">
        <v>1457584.25</v>
      </c>
      <c r="H241" s="49">
        <v>299201.74287957198</v>
      </c>
      <c r="I241" s="49">
        <v>0</v>
      </c>
      <c r="J241" s="49">
        <v>1756785.99287957</v>
      </c>
    </row>
    <row r="242" spans="1:10" x14ac:dyDescent="0.25">
      <c r="A242" s="48" t="s">
        <v>42</v>
      </c>
      <c r="B242" s="46" t="s">
        <v>7</v>
      </c>
      <c r="C242" s="46" t="s">
        <v>2633</v>
      </c>
      <c r="D242" s="46" t="s">
        <v>292</v>
      </c>
      <c r="E242" s="49">
        <v>253</v>
      </c>
      <c r="F242" s="49">
        <v>3.350384</v>
      </c>
      <c r="G242" s="49">
        <v>1046637.66</v>
      </c>
      <c r="H242" s="49">
        <v>233766.165227416</v>
      </c>
      <c r="I242" s="49">
        <v>0</v>
      </c>
      <c r="J242" s="49">
        <v>1280403.8252274201</v>
      </c>
    </row>
    <row r="243" spans="1:10" x14ac:dyDescent="0.25">
      <c r="A243" s="48" t="s">
        <v>42</v>
      </c>
      <c r="B243" s="46" t="s">
        <v>7</v>
      </c>
      <c r="C243" s="46" t="s">
        <v>2634</v>
      </c>
      <c r="D243" s="46" t="s">
        <v>293</v>
      </c>
      <c r="E243" s="49">
        <v>2606</v>
      </c>
      <c r="F243" s="49">
        <v>3.5850810000000002</v>
      </c>
      <c r="G243" s="49">
        <v>16218545.189999999</v>
      </c>
      <c r="H243" s="49">
        <v>2576558.03586483</v>
      </c>
      <c r="I243" s="49">
        <v>0</v>
      </c>
      <c r="J243" s="49">
        <v>18795103.225864802</v>
      </c>
    </row>
    <row r="244" spans="1:10" x14ac:dyDescent="0.25">
      <c r="A244" s="48" t="s">
        <v>42</v>
      </c>
      <c r="B244" s="46" t="s">
        <v>7</v>
      </c>
      <c r="C244" s="46" t="s">
        <v>2635</v>
      </c>
      <c r="D244" s="46" t="s">
        <v>294</v>
      </c>
      <c r="E244" s="49">
        <v>1208</v>
      </c>
      <c r="F244" s="49">
        <v>3.878422</v>
      </c>
      <c r="G244" s="49">
        <v>2569420.83</v>
      </c>
      <c r="H244" s="49">
        <v>1292077.43317347</v>
      </c>
      <c r="I244" s="49">
        <v>0</v>
      </c>
      <c r="J244" s="49">
        <v>3861498.2631734698</v>
      </c>
    </row>
    <row r="245" spans="1:10" x14ac:dyDescent="0.25">
      <c r="A245" s="48" t="s">
        <v>42</v>
      </c>
      <c r="B245" s="46" t="s">
        <v>7</v>
      </c>
      <c r="C245" s="46" t="s">
        <v>2636</v>
      </c>
      <c r="D245" s="46" t="s">
        <v>295</v>
      </c>
      <c r="E245" s="49">
        <v>386</v>
      </c>
      <c r="F245" s="49">
        <v>3.5433750000000002</v>
      </c>
      <c r="G245" s="49">
        <v>701678.63</v>
      </c>
      <c r="H245" s="49">
        <v>377199.377041145</v>
      </c>
      <c r="I245" s="49">
        <v>0</v>
      </c>
      <c r="J245" s="49">
        <v>1078878.00704114</v>
      </c>
    </row>
    <row r="246" spans="1:10" x14ac:dyDescent="0.25">
      <c r="A246" s="48" t="s">
        <v>42</v>
      </c>
      <c r="B246" s="46" t="s">
        <v>7</v>
      </c>
      <c r="C246" s="46" t="s">
        <v>2637</v>
      </c>
      <c r="D246" s="46" t="s">
        <v>296</v>
      </c>
      <c r="E246" s="49">
        <v>153</v>
      </c>
      <c r="F246" s="49">
        <v>3.3581500000000002</v>
      </c>
      <c r="G246" s="49">
        <v>1137285.6100000001</v>
      </c>
      <c r="H246" s="49">
        <v>141696.15555676699</v>
      </c>
      <c r="I246" s="49">
        <v>0</v>
      </c>
      <c r="J246" s="49">
        <v>1278981.7655567699</v>
      </c>
    </row>
    <row r="247" spans="1:10" x14ac:dyDescent="0.25">
      <c r="A247" s="48" t="s">
        <v>42</v>
      </c>
      <c r="B247" s="46" t="s">
        <v>7</v>
      </c>
      <c r="C247" s="46" t="s">
        <v>2638</v>
      </c>
      <c r="D247" s="46" t="s">
        <v>111</v>
      </c>
      <c r="E247" s="49">
        <v>152</v>
      </c>
      <c r="F247" s="49">
        <v>3.5373700000000001</v>
      </c>
      <c r="G247" s="49">
        <v>1117425.01</v>
      </c>
      <c r="H247" s="49">
        <v>148282.746573018</v>
      </c>
      <c r="I247" s="49">
        <v>0</v>
      </c>
      <c r="J247" s="49">
        <v>1265707.75657302</v>
      </c>
    </row>
    <row r="248" spans="1:10" x14ac:dyDescent="0.25">
      <c r="A248" s="48" t="s">
        <v>42</v>
      </c>
      <c r="B248" s="46" t="s">
        <v>7</v>
      </c>
      <c r="C248" s="46" t="s">
        <v>2639</v>
      </c>
      <c r="D248" s="46" t="s">
        <v>297</v>
      </c>
      <c r="E248" s="49">
        <v>755</v>
      </c>
      <c r="F248" s="49">
        <v>3.4021629999999998</v>
      </c>
      <c r="G248" s="49">
        <v>7773853.7999999998</v>
      </c>
      <c r="H248" s="49">
        <v>708383.78925078304</v>
      </c>
      <c r="I248" s="49">
        <v>0</v>
      </c>
      <c r="J248" s="49">
        <v>8482237.5892507806</v>
      </c>
    </row>
    <row r="249" spans="1:10" x14ac:dyDescent="0.25">
      <c r="A249" s="48" t="s">
        <v>42</v>
      </c>
      <c r="B249" s="46" t="s">
        <v>7</v>
      </c>
      <c r="C249" s="46" t="s">
        <v>2640</v>
      </c>
      <c r="D249" s="46" t="s">
        <v>15</v>
      </c>
      <c r="E249" s="49">
        <v>4849</v>
      </c>
      <c r="F249" s="49">
        <v>3.9078520000000001</v>
      </c>
      <c r="G249" s="49">
        <v>18796757.559999999</v>
      </c>
      <c r="H249" s="49">
        <v>5225848.7639650404</v>
      </c>
      <c r="I249" s="49">
        <v>0</v>
      </c>
      <c r="J249" s="49">
        <v>24022606.323965002</v>
      </c>
    </row>
    <row r="250" spans="1:10" x14ac:dyDescent="0.25">
      <c r="A250" s="48" t="s">
        <v>42</v>
      </c>
      <c r="B250" s="46" t="s">
        <v>7</v>
      </c>
      <c r="C250" s="46" t="s">
        <v>2641</v>
      </c>
      <c r="D250" s="46" t="s">
        <v>298</v>
      </c>
      <c r="E250" s="49">
        <v>1332</v>
      </c>
      <c r="F250" s="49">
        <v>3.546138</v>
      </c>
      <c r="G250" s="49">
        <v>6379065.1699999999</v>
      </c>
      <c r="H250" s="49">
        <v>1302645.9773057301</v>
      </c>
      <c r="I250" s="49">
        <v>0</v>
      </c>
      <c r="J250" s="49">
        <v>7681711.1473057298</v>
      </c>
    </row>
    <row r="251" spans="1:10" x14ac:dyDescent="0.25">
      <c r="A251" s="48" t="s">
        <v>42</v>
      </c>
      <c r="B251" s="46" t="s">
        <v>7</v>
      </c>
      <c r="C251" s="46" t="s">
        <v>2642</v>
      </c>
      <c r="D251" s="46" t="s">
        <v>299</v>
      </c>
      <c r="E251" s="49">
        <v>771</v>
      </c>
      <c r="F251" s="49">
        <v>3.4842050000000002</v>
      </c>
      <c r="G251" s="49">
        <v>5616182.6299999999</v>
      </c>
      <c r="H251" s="49">
        <v>740840.34126877098</v>
      </c>
      <c r="I251" s="49">
        <v>0</v>
      </c>
      <c r="J251" s="49">
        <v>6357022.9712687703</v>
      </c>
    </row>
    <row r="252" spans="1:10" x14ac:dyDescent="0.25">
      <c r="A252" s="48" t="s">
        <v>42</v>
      </c>
      <c r="B252" s="46" t="s">
        <v>7</v>
      </c>
      <c r="C252" s="46" t="s">
        <v>2643</v>
      </c>
      <c r="D252" s="46" t="s">
        <v>300</v>
      </c>
      <c r="E252" s="49">
        <v>412</v>
      </c>
      <c r="F252" s="49">
        <v>3.8049520000000001</v>
      </c>
      <c r="G252" s="49">
        <v>3356103.6</v>
      </c>
      <c r="H252" s="49">
        <v>432327.58200870798</v>
      </c>
      <c r="I252" s="49">
        <v>0</v>
      </c>
      <c r="J252" s="49">
        <v>3788431.1820087102</v>
      </c>
    </row>
    <row r="253" spans="1:10" x14ac:dyDescent="0.25">
      <c r="A253" s="48" t="s">
        <v>42</v>
      </c>
      <c r="B253" s="46" t="s">
        <v>7</v>
      </c>
      <c r="C253" s="46" t="s">
        <v>2644</v>
      </c>
      <c r="D253" s="46" t="s">
        <v>301</v>
      </c>
      <c r="E253" s="49">
        <v>2843</v>
      </c>
      <c r="F253" s="49">
        <v>3.4594209999999999</v>
      </c>
      <c r="G253" s="49">
        <v>7819869.3700000001</v>
      </c>
      <c r="H253" s="49">
        <v>2712356.82391871</v>
      </c>
      <c r="I253" s="49">
        <v>0</v>
      </c>
      <c r="J253" s="49">
        <v>10532226.193918699</v>
      </c>
    </row>
    <row r="254" spans="1:10" x14ac:dyDescent="0.25">
      <c r="A254" s="48" t="s">
        <v>42</v>
      </c>
      <c r="B254" s="46" t="s">
        <v>7</v>
      </c>
      <c r="C254" s="46" t="s">
        <v>2645</v>
      </c>
      <c r="D254" s="46" t="s">
        <v>116</v>
      </c>
      <c r="E254" s="49">
        <v>2036</v>
      </c>
      <c r="F254" s="49">
        <v>3.925357</v>
      </c>
      <c r="G254" s="49">
        <v>10079211.92</v>
      </c>
      <c r="H254" s="49">
        <v>2204060.33946844</v>
      </c>
      <c r="I254" s="49">
        <v>0</v>
      </c>
      <c r="J254" s="49">
        <v>12283272.259468401</v>
      </c>
    </row>
    <row r="255" spans="1:10" x14ac:dyDescent="0.25">
      <c r="A255" s="48" t="s">
        <v>42</v>
      </c>
      <c r="B255" s="46" t="s">
        <v>7</v>
      </c>
      <c r="C255" s="46" t="s">
        <v>2646</v>
      </c>
      <c r="D255" s="46" t="s">
        <v>302</v>
      </c>
      <c r="E255" s="49">
        <v>1368</v>
      </c>
      <c r="F255" s="49">
        <v>3.2702200000000001</v>
      </c>
      <c r="G255" s="49">
        <v>4435559.9400000004</v>
      </c>
      <c r="H255" s="49">
        <v>1233756.95261795</v>
      </c>
      <c r="I255" s="49">
        <v>0</v>
      </c>
      <c r="J255" s="49">
        <v>5669316.8926179502</v>
      </c>
    </row>
    <row r="256" spans="1:10" x14ac:dyDescent="0.25">
      <c r="A256" s="48" t="s">
        <v>42</v>
      </c>
      <c r="B256" s="46" t="s">
        <v>7</v>
      </c>
      <c r="C256" s="46" t="s">
        <v>2647</v>
      </c>
      <c r="D256" s="46" t="s">
        <v>303</v>
      </c>
      <c r="E256" s="49">
        <v>192</v>
      </c>
      <c r="F256" s="49">
        <v>3.784516</v>
      </c>
      <c r="G256" s="49">
        <v>1558257.61</v>
      </c>
      <c r="H256" s="49">
        <v>200390.95721738</v>
      </c>
      <c r="I256" s="49">
        <v>0</v>
      </c>
      <c r="J256" s="49">
        <v>1758648.56721738</v>
      </c>
    </row>
    <row r="257" spans="1:10" x14ac:dyDescent="0.25">
      <c r="A257" s="48" t="s">
        <v>42</v>
      </c>
      <c r="B257" s="46" t="s">
        <v>7</v>
      </c>
      <c r="C257" s="46" t="s">
        <v>2648</v>
      </c>
      <c r="D257" s="46" t="s">
        <v>304</v>
      </c>
      <c r="E257" s="49">
        <v>142</v>
      </c>
      <c r="F257" s="49">
        <v>3.2670669999999999</v>
      </c>
      <c r="G257" s="49">
        <v>1102737.77</v>
      </c>
      <c r="H257" s="49">
        <v>127941.93972188</v>
      </c>
      <c r="I257" s="49">
        <v>0</v>
      </c>
      <c r="J257" s="49">
        <v>1230679.70972188</v>
      </c>
    </row>
    <row r="258" spans="1:10" x14ac:dyDescent="0.25">
      <c r="A258" s="48" t="s">
        <v>42</v>
      </c>
      <c r="B258" s="46" t="s">
        <v>7</v>
      </c>
      <c r="C258" s="46" t="s">
        <v>2649</v>
      </c>
      <c r="D258" s="46" t="s">
        <v>305</v>
      </c>
      <c r="E258" s="49">
        <v>785</v>
      </c>
      <c r="F258" s="49">
        <v>3.5187580000000001</v>
      </c>
      <c r="G258" s="49">
        <v>3515652.2</v>
      </c>
      <c r="H258" s="49">
        <v>761773.04581834399</v>
      </c>
      <c r="I258" s="49">
        <v>0</v>
      </c>
      <c r="J258" s="49">
        <v>4277425.2458183402</v>
      </c>
    </row>
    <row r="259" spans="1:10" x14ac:dyDescent="0.25">
      <c r="A259" s="48" t="s">
        <v>42</v>
      </c>
      <c r="B259" s="46" t="s">
        <v>7</v>
      </c>
      <c r="C259" s="46" t="s">
        <v>2650</v>
      </c>
      <c r="D259" s="46" t="s">
        <v>306</v>
      </c>
      <c r="E259" s="49">
        <v>249</v>
      </c>
      <c r="F259" s="49">
        <v>3.4605800000000002</v>
      </c>
      <c r="G259" s="49">
        <v>1230225.18</v>
      </c>
      <c r="H259" s="49">
        <v>237637.39667423599</v>
      </c>
      <c r="I259" s="49">
        <v>0</v>
      </c>
      <c r="J259" s="49">
        <v>1467862.5766742399</v>
      </c>
    </row>
    <row r="260" spans="1:10" x14ac:dyDescent="0.25">
      <c r="A260" s="48" t="s">
        <v>42</v>
      </c>
      <c r="B260" s="46" t="s">
        <v>7</v>
      </c>
      <c r="C260" s="46" t="s">
        <v>2651</v>
      </c>
      <c r="D260" s="46" t="s">
        <v>307</v>
      </c>
      <c r="E260" s="49">
        <v>106</v>
      </c>
      <c r="F260" s="49">
        <v>3.981058</v>
      </c>
      <c r="G260" s="49">
        <v>1182065.49</v>
      </c>
      <c r="H260" s="49">
        <v>116378.00700596299</v>
      </c>
      <c r="I260" s="49">
        <v>0</v>
      </c>
      <c r="J260" s="49">
        <v>1298443.49700596</v>
      </c>
    </row>
    <row r="261" spans="1:10" x14ac:dyDescent="0.25">
      <c r="A261" s="48" t="s">
        <v>42</v>
      </c>
      <c r="B261" s="46" t="s">
        <v>7</v>
      </c>
      <c r="C261" s="46" t="s">
        <v>2652</v>
      </c>
      <c r="D261" s="46" t="s">
        <v>308</v>
      </c>
      <c r="E261" s="49">
        <v>117</v>
      </c>
      <c r="F261" s="49">
        <v>3.2517299999999998</v>
      </c>
      <c r="G261" s="49">
        <v>515175.4</v>
      </c>
      <c r="H261" s="49">
        <v>104922.07839946701</v>
      </c>
      <c r="I261" s="49">
        <v>0</v>
      </c>
      <c r="J261" s="49">
        <v>620097.47839946696</v>
      </c>
    </row>
    <row r="262" spans="1:10" x14ac:dyDescent="0.25">
      <c r="A262" s="48" t="s">
        <v>42</v>
      </c>
      <c r="B262" s="46" t="s">
        <v>7</v>
      </c>
      <c r="C262" s="46" t="s">
        <v>2653</v>
      </c>
      <c r="D262" s="46" t="s">
        <v>309</v>
      </c>
      <c r="E262" s="49">
        <v>109</v>
      </c>
      <c r="F262" s="49">
        <v>3.5443699999999998</v>
      </c>
      <c r="G262" s="49">
        <v>1287839.26</v>
      </c>
      <c r="H262" s="49">
        <v>106544.759973586</v>
      </c>
      <c r="I262" s="49">
        <v>0</v>
      </c>
      <c r="J262" s="49">
        <v>1394384.01997359</v>
      </c>
    </row>
    <row r="263" spans="1:10" x14ac:dyDescent="0.25">
      <c r="A263" s="48" t="s">
        <v>42</v>
      </c>
      <c r="B263" s="46" t="s">
        <v>7</v>
      </c>
      <c r="C263" s="46" t="s">
        <v>2654</v>
      </c>
      <c r="D263" s="46" t="s">
        <v>310</v>
      </c>
      <c r="E263" s="49">
        <v>211</v>
      </c>
      <c r="F263" s="49">
        <v>3.4292639999999999</v>
      </c>
      <c r="G263" s="49">
        <v>2090459.05</v>
      </c>
      <c r="H263" s="49">
        <v>199549.16784719299</v>
      </c>
      <c r="I263" s="49">
        <v>0</v>
      </c>
      <c r="J263" s="49">
        <v>2290008.2178471899</v>
      </c>
    </row>
    <row r="264" spans="1:10" x14ac:dyDescent="0.25">
      <c r="A264" s="48" t="s">
        <v>42</v>
      </c>
      <c r="B264" s="46" t="s">
        <v>7</v>
      </c>
      <c r="C264" s="46" t="s">
        <v>2655</v>
      </c>
      <c r="D264" s="46" t="s">
        <v>311</v>
      </c>
      <c r="E264" s="49">
        <v>293</v>
      </c>
      <c r="F264" s="49">
        <v>3.392808</v>
      </c>
      <c r="G264" s="49">
        <v>1066910.1100000001</v>
      </c>
      <c r="H264" s="49">
        <v>274153.281936916</v>
      </c>
      <c r="I264" s="49">
        <v>0</v>
      </c>
      <c r="J264" s="49">
        <v>1341063.3919369199</v>
      </c>
    </row>
    <row r="265" spans="1:10" x14ac:dyDescent="0.25">
      <c r="A265" s="48" t="s">
        <v>42</v>
      </c>
      <c r="B265" s="46" t="s">
        <v>7</v>
      </c>
      <c r="C265" s="46" t="s">
        <v>2656</v>
      </c>
      <c r="D265" s="46" t="s">
        <v>312</v>
      </c>
      <c r="E265" s="49">
        <v>956</v>
      </c>
      <c r="F265" s="49">
        <v>3.4368820000000002</v>
      </c>
      <c r="G265" s="49">
        <v>4948154.4800000004</v>
      </c>
      <c r="H265" s="49">
        <v>906126.97482177196</v>
      </c>
      <c r="I265" s="49">
        <v>0</v>
      </c>
      <c r="J265" s="49">
        <v>5854281.4548217701</v>
      </c>
    </row>
    <row r="266" spans="1:10" x14ac:dyDescent="0.25">
      <c r="A266" s="48" t="s">
        <v>42</v>
      </c>
      <c r="B266" s="46" t="s">
        <v>7</v>
      </c>
      <c r="C266" s="46" t="s">
        <v>2657</v>
      </c>
      <c r="D266" s="46" t="s">
        <v>313</v>
      </c>
      <c r="E266" s="49">
        <v>844</v>
      </c>
      <c r="F266" s="49">
        <v>3.78999</v>
      </c>
      <c r="G266" s="49">
        <v>5951543.8300000001</v>
      </c>
      <c r="H266" s="49">
        <v>882159.37956270599</v>
      </c>
      <c r="I266" s="49">
        <v>0</v>
      </c>
      <c r="J266" s="49">
        <v>6833703.2095627096</v>
      </c>
    </row>
    <row r="267" spans="1:10" x14ac:dyDescent="0.25">
      <c r="A267" s="48" t="s">
        <v>42</v>
      </c>
      <c r="B267" s="46" t="s">
        <v>7</v>
      </c>
      <c r="C267" s="46" t="s">
        <v>2658</v>
      </c>
      <c r="D267" s="46" t="s">
        <v>314</v>
      </c>
      <c r="E267" s="49">
        <v>189</v>
      </c>
      <c r="F267" s="49">
        <v>3.5232030000000001</v>
      </c>
      <c r="G267" s="49">
        <v>1015068.12</v>
      </c>
      <c r="H267" s="49">
        <v>183639.464082858</v>
      </c>
      <c r="I267" s="49">
        <v>0</v>
      </c>
      <c r="J267" s="49">
        <v>1198707.58408286</v>
      </c>
    </row>
    <row r="268" spans="1:10" x14ac:dyDescent="0.25">
      <c r="A268" s="48" t="s">
        <v>42</v>
      </c>
      <c r="B268" s="46" t="s">
        <v>7</v>
      </c>
      <c r="C268" s="46" t="s">
        <v>2659</v>
      </c>
      <c r="D268" s="46" t="s">
        <v>315</v>
      </c>
      <c r="E268" s="49">
        <v>9043</v>
      </c>
      <c r="F268" s="49">
        <v>3.8822779999999999</v>
      </c>
      <c r="G268" s="49">
        <v>38746170.18</v>
      </c>
      <c r="H268" s="49">
        <v>9682014.0191992894</v>
      </c>
      <c r="I268" s="49">
        <v>0</v>
      </c>
      <c r="J268" s="49">
        <v>48428184.199199297</v>
      </c>
    </row>
    <row r="269" spans="1:10" x14ac:dyDescent="0.25">
      <c r="A269" s="48" t="s">
        <v>42</v>
      </c>
      <c r="B269" s="46" t="s">
        <v>7</v>
      </c>
      <c r="C269" s="46" t="s">
        <v>2660</v>
      </c>
      <c r="D269" s="46" t="s">
        <v>316</v>
      </c>
      <c r="E269" s="49">
        <v>4879</v>
      </c>
      <c r="F269" s="49">
        <v>3.7307619999999999</v>
      </c>
      <c r="G269" s="49">
        <v>16441223.65</v>
      </c>
      <c r="H269" s="49">
        <v>5019898.1775388196</v>
      </c>
      <c r="I269" s="49">
        <v>0</v>
      </c>
      <c r="J269" s="49">
        <v>21461121.827538799</v>
      </c>
    </row>
    <row r="270" spans="1:10" x14ac:dyDescent="0.25">
      <c r="A270" s="48" t="s">
        <v>42</v>
      </c>
      <c r="B270" s="46" t="s">
        <v>7</v>
      </c>
      <c r="C270" s="46" t="s">
        <v>2661</v>
      </c>
      <c r="D270" s="46" t="s">
        <v>317</v>
      </c>
      <c r="E270" s="49">
        <v>223</v>
      </c>
      <c r="F270" s="49">
        <v>3.3875090000000001</v>
      </c>
      <c r="G270" s="49">
        <v>1585601.48</v>
      </c>
      <c r="H270" s="49">
        <v>208330.02510760399</v>
      </c>
      <c r="I270" s="49">
        <v>0</v>
      </c>
      <c r="J270" s="49">
        <v>1793931.5051076</v>
      </c>
    </row>
    <row r="271" spans="1:10" x14ac:dyDescent="0.25">
      <c r="A271" s="48" t="s">
        <v>43</v>
      </c>
      <c r="B271" s="46" t="s">
        <v>2371</v>
      </c>
      <c r="C271" s="46" t="s">
        <v>2662</v>
      </c>
      <c r="D271" s="46" t="s">
        <v>318</v>
      </c>
      <c r="E271" s="49">
        <v>3449</v>
      </c>
      <c r="F271" s="49">
        <v>3.3035489999999998</v>
      </c>
      <c r="G271" s="49">
        <v>16800487.951716401</v>
      </c>
      <c r="H271" s="49">
        <v>3529542.2719140798</v>
      </c>
      <c r="I271" s="49">
        <v>0</v>
      </c>
      <c r="J271" s="49">
        <v>20330030.223630399</v>
      </c>
    </row>
    <row r="272" spans="1:10" x14ac:dyDescent="0.25">
      <c r="A272" s="48" t="s">
        <v>43</v>
      </c>
      <c r="B272" s="46" t="s">
        <v>2371</v>
      </c>
      <c r="C272" s="46" t="s">
        <v>2663</v>
      </c>
      <c r="D272" s="46" t="s">
        <v>319</v>
      </c>
      <c r="E272" s="49">
        <v>7343</v>
      </c>
      <c r="F272" s="49">
        <v>3.3687140000000002</v>
      </c>
      <c r="G272" s="49">
        <v>22434650.405844301</v>
      </c>
      <c r="H272" s="49">
        <v>7662705.0650957804</v>
      </c>
      <c r="I272" s="49">
        <v>0</v>
      </c>
      <c r="J272" s="49">
        <v>30097355.470940098</v>
      </c>
    </row>
    <row r="273" spans="1:10" x14ac:dyDescent="0.25">
      <c r="A273" s="48" t="s">
        <v>43</v>
      </c>
      <c r="B273" s="46" t="s">
        <v>2371</v>
      </c>
      <c r="C273" s="46" t="s">
        <v>2664</v>
      </c>
      <c r="D273" s="46" t="s">
        <v>320</v>
      </c>
      <c r="E273" s="49">
        <v>2937</v>
      </c>
      <c r="F273" s="49">
        <v>3.6540490000000001</v>
      </c>
      <c r="G273" s="49">
        <v>13238251.9805608</v>
      </c>
      <c r="H273" s="49">
        <v>3324472.56840911</v>
      </c>
      <c r="I273" s="49">
        <v>0</v>
      </c>
      <c r="J273" s="49">
        <v>16562724.5489699</v>
      </c>
    </row>
    <row r="274" spans="1:10" x14ac:dyDescent="0.25">
      <c r="A274" s="48" t="s">
        <v>43</v>
      </c>
      <c r="B274" s="46" t="s">
        <v>2371</v>
      </c>
      <c r="C274" s="46" t="s">
        <v>2665</v>
      </c>
      <c r="D274" s="46" t="s">
        <v>321</v>
      </c>
      <c r="E274" s="49">
        <v>23091</v>
      </c>
      <c r="F274" s="49">
        <v>3.3154840000000001</v>
      </c>
      <c r="G274" s="49">
        <v>75360507.452794597</v>
      </c>
      <c r="H274" s="49">
        <v>23715600.0759844</v>
      </c>
      <c r="I274" s="49">
        <v>0</v>
      </c>
      <c r="J274" s="49">
        <v>99076107.528779</v>
      </c>
    </row>
    <row r="275" spans="1:10" x14ac:dyDescent="0.25">
      <c r="A275" s="48" t="s">
        <v>43</v>
      </c>
      <c r="B275" s="46" t="s">
        <v>2371</v>
      </c>
      <c r="C275" s="46" t="s">
        <v>2666</v>
      </c>
      <c r="D275" s="46" t="s">
        <v>322</v>
      </c>
      <c r="E275" s="49">
        <v>5762</v>
      </c>
      <c r="F275" s="49">
        <v>3.2728570000000001</v>
      </c>
      <c r="G275" s="49">
        <v>12505550.5010505</v>
      </c>
      <c r="H275" s="49">
        <v>5841773.6379663702</v>
      </c>
      <c r="I275" s="49">
        <v>0</v>
      </c>
      <c r="J275" s="49">
        <v>18347324.1390169</v>
      </c>
    </row>
    <row r="276" spans="1:10" x14ac:dyDescent="0.25">
      <c r="A276" s="48" t="s">
        <v>43</v>
      </c>
      <c r="B276" s="46" t="s">
        <v>2371</v>
      </c>
      <c r="C276" s="46" t="s">
        <v>2667</v>
      </c>
      <c r="D276" s="46" t="s">
        <v>323</v>
      </c>
      <c r="E276" s="49">
        <v>63017</v>
      </c>
      <c r="F276" s="49">
        <v>3.4416449999999998</v>
      </c>
      <c r="G276" s="49">
        <v>145952332.71252999</v>
      </c>
      <c r="H276" s="49">
        <v>67184368.002544597</v>
      </c>
      <c r="I276" s="49">
        <v>0</v>
      </c>
      <c r="J276" s="49">
        <v>213136700.715074</v>
      </c>
    </row>
    <row r="277" spans="1:10" x14ac:dyDescent="0.25">
      <c r="A277" s="48" t="s">
        <v>43</v>
      </c>
      <c r="B277" s="46" t="s">
        <v>2371</v>
      </c>
      <c r="C277" s="46" t="s">
        <v>2668</v>
      </c>
      <c r="D277" s="46" t="s">
        <v>324</v>
      </c>
      <c r="E277" s="49">
        <v>4908</v>
      </c>
      <c r="F277" s="49">
        <v>3.6562420000000002</v>
      </c>
      <c r="G277" s="49">
        <v>18039848.529775001</v>
      </c>
      <c r="H277" s="49">
        <v>5558836.8472880498</v>
      </c>
      <c r="I277" s="49">
        <v>0</v>
      </c>
      <c r="J277" s="49">
        <v>23598685.377062999</v>
      </c>
    </row>
    <row r="278" spans="1:10" x14ac:dyDescent="0.25">
      <c r="A278" s="48" t="s">
        <v>43</v>
      </c>
      <c r="B278" s="46" t="s">
        <v>2371</v>
      </c>
      <c r="C278" s="46" t="s">
        <v>2669</v>
      </c>
      <c r="D278" s="46" t="s">
        <v>325</v>
      </c>
      <c r="E278" s="49">
        <v>6239</v>
      </c>
      <c r="F278" s="49">
        <v>3.8006199999999999</v>
      </c>
      <c r="G278" s="49">
        <v>33981584.362057798</v>
      </c>
      <c r="H278" s="49">
        <v>7345373.3577486603</v>
      </c>
      <c r="I278" s="49">
        <v>0</v>
      </c>
      <c r="J278" s="49">
        <v>41326957.719806403</v>
      </c>
    </row>
    <row r="279" spans="1:10" x14ac:dyDescent="0.25">
      <c r="A279" s="48" t="s">
        <v>43</v>
      </c>
      <c r="B279" s="46" t="s">
        <v>2371</v>
      </c>
      <c r="C279" s="46" t="s">
        <v>2670</v>
      </c>
      <c r="D279" s="46" t="s">
        <v>326</v>
      </c>
      <c r="E279" s="49">
        <v>16748</v>
      </c>
      <c r="F279" s="49">
        <v>3.4984220000000001</v>
      </c>
      <c r="G279" s="49">
        <v>43459541.314176597</v>
      </c>
      <c r="H279" s="49">
        <v>18150123.6485819</v>
      </c>
      <c r="I279" s="49">
        <v>0</v>
      </c>
      <c r="J279" s="49">
        <v>61609664.962758496</v>
      </c>
    </row>
    <row r="280" spans="1:10" x14ac:dyDescent="0.25">
      <c r="A280" s="48" t="s">
        <v>43</v>
      </c>
      <c r="B280" s="46" t="s">
        <v>2371</v>
      </c>
      <c r="C280" s="46" t="s">
        <v>2671</v>
      </c>
      <c r="D280" s="46" t="s">
        <v>327</v>
      </c>
      <c r="E280" s="49">
        <v>13547</v>
      </c>
      <c r="F280" s="49">
        <v>3.4905080000000002</v>
      </c>
      <c r="G280" s="49">
        <v>31715921.024382599</v>
      </c>
      <c r="H280" s="49">
        <v>14647928.4157837</v>
      </c>
      <c r="I280" s="49">
        <v>0</v>
      </c>
      <c r="J280" s="49">
        <v>46363849.440166302</v>
      </c>
    </row>
    <row r="281" spans="1:10" x14ac:dyDescent="0.25">
      <c r="A281" s="48" t="s">
        <v>43</v>
      </c>
      <c r="B281" s="46" t="s">
        <v>2371</v>
      </c>
      <c r="C281" s="46" t="s">
        <v>2672</v>
      </c>
      <c r="D281" s="46" t="s">
        <v>328</v>
      </c>
      <c r="E281" s="49">
        <v>17196</v>
      </c>
      <c r="F281" s="49">
        <v>3.710807</v>
      </c>
      <c r="G281" s="49">
        <v>44573677.171687797</v>
      </c>
      <c r="H281" s="49">
        <v>19766976.411144901</v>
      </c>
      <c r="I281" s="49">
        <v>0</v>
      </c>
      <c r="J281" s="49">
        <v>64340653.582832597</v>
      </c>
    </row>
    <row r="282" spans="1:10" x14ac:dyDescent="0.25">
      <c r="A282" s="48" t="s">
        <v>43</v>
      </c>
      <c r="B282" s="46" t="s">
        <v>2371</v>
      </c>
      <c r="C282" s="46" t="s">
        <v>2673</v>
      </c>
      <c r="D282" s="46" t="s">
        <v>329</v>
      </c>
      <c r="E282" s="49">
        <v>11886</v>
      </c>
      <c r="F282" s="49">
        <v>3.6530680000000002</v>
      </c>
      <c r="G282" s="49">
        <v>43482023.9495188</v>
      </c>
      <c r="H282" s="49">
        <v>13450484.327249</v>
      </c>
      <c r="I282" s="49">
        <v>0</v>
      </c>
      <c r="J282" s="49">
        <v>56932508.276767798</v>
      </c>
    </row>
    <row r="283" spans="1:10" x14ac:dyDescent="0.25">
      <c r="A283" s="48" t="s">
        <v>43</v>
      </c>
      <c r="B283" s="46" t="s">
        <v>2371</v>
      </c>
      <c r="C283" s="46" t="s">
        <v>2674</v>
      </c>
      <c r="D283" s="46" t="s">
        <v>330</v>
      </c>
      <c r="E283" s="49">
        <v>1179</v>
      </c>
      <c r="F283" s="49">
        <v>3.3462360000000002</v>
      </c>
      <c r="G283" s="49">
        <v>18755847.177322298</v>
      </c>
      <c r="H283" s="49">
        <v>1222122.7051035501</v>
      </c>
      <c r="I283" s="49">
        <v>0</v>
      </c>
      <c r="J283" s="49">
        <v>19977969.882425901</v>
      </c>
    </row>
    <row r="284" spans="1:10" x14ac:dyDescent="0.25">
      <c r="A284" s="48" t="s">
        <v>43</v>
      </c>
      <c r="B284" s="46" t="s">
        <v>2371</v>
      </c>
      <c r="C284" s="46" t="s">
        <v>2675</v>
      </c>
      <c r="D284" s="46" t="s">
        <v>135</v>
      </c>
      <c r="E284" s="49">
        <v>6645</v>
      </c>
      <c r="F284" s="49">
        <v>3.3247800000000001</v>
      </c>
      <c r="G284" s="49">
        <v>38286605.8639175</v>
      </c>
      <c r="H284" s="49">
        <v>6843879.2597607896</v>
      </c>
      <c r="I284" s="49">
        <v>0</v>
      </c>
      <c r="J284" s="49">
        <v>45130485.123678297</v>
      </c>
    </row>
    <row r="285" spans="1:10" x14ac:dyDescent="0.25">
      <c r="A285" s="48" t="s">
        <v>43</v>
      </c>
      <c r="B285" s="46" t="s">
        <v>2371</v>
      </c>
      <c r="C285" s="46" t="s">
        <v>2676</v>
      </c>
      <c r="D285" s="46" t="s">
        <v>331</v>
      </c>
      <c r="E285" s="49">
        <v>1778</v>
      </c>
      <c r="F285" s="49">
        <v>3.2534399999999999</v>
      </c>
      <c r="G285" s="49">
        <v>11474922.274347</v>
      </c>
      <c r="H285" s="49">
        <v>1791921.57677602</v>
      </c>
      <c r="I285" s="49">
        <v>0</v>
      </c>
      <c r="J285" s="49">
        <v>13266843.851123</v>
      </c>
    </row>
    <row r="286" spans="1:10" x14ac:dyDescent="0.25">
      <c r="A286" s="48" t="s">
        <v>43</v>
      </c>
      <c r="B286" s="46" t="s">
        <v>2371</v>
      </c>
      <c r="C286" s="46" t="s">
        <v>2677</v>
      </c>
      <c r="D286" s="46" t="s">
        <v>243</v>
      </c>
      <c r="E286" s="49">
        <v>7669</v>
      </c>
      <c r="F286" s="49">
        <v>3.3291539999999999</v>
      </c>
      <c r="G286" s="49">
        <v>33569199.2267344</v>
      </c>
      <c r="H286" s="49">
        <v>7908917.8286492098</v>
      </c>
      <c r="I286" s="49">
        <v>0</v>
      </c>
      <c r="J286" s="49">
        <v>41478117.0553836</v>
      </c>
    </row>
    <row r="287" spans="1:10" x14ac:dyDescent="0.25">
      <c r="A287" s="48" t="s">
        <v>44</v>
      </c>
      <c r="B287" s="46" t="s">
        <v>8</v>
      </c>
      <c r="C287" s="46" t="s">
        <v>2678</v>
      </c>
      <c r="D287" s="46" t="s">
        <v>332</v>
      </c>
      <c r="E287" s="49">
        <v>3088</v>
      </c>
      <c r="F287" s="49">
        <v>3.5287769999999998</v>
      </c>
      <c r="G287" s="49">
        <v>19284194</v>
      </c>
      <c r="H287" s="49">
        <v>2888963.1053805798</v>
      </c>
      <c r="I287" s="49">
        <v>0</v>
      </c>
      <c r="J287" s="49">
        <v>22173157.105380598</v>
      </c>
    </row>
    <row r="288" spans="1:10" x14ac:dyDescent="0.25">
      <c r="A288" s="48" t="s">
        <v>44</v>
      </c>
      <c r="B288" s="46" t="s">
        <v>8</v>
      </c>
      <c r="C288" s="46" t="s">
        <v>2679</v>
      </c>
      <c r="D288" s="46" t="s">
        <v>333</v>
      </c>
      <c r="E288" s="49">
        <v>1840</v>
      </c>
      <c r="F288" s="49">
        <v>3.65286</v>
      </c>
      <c r="G288" s="49">
        <v>11806486</v>
      </c>
      <c r="H288" s="49">
        <v>1781932.8760189901</v>
      </c>
      <c r="I288" s="49">
        <v>0</v>
      </c>
      <c r="J288" s="49">
        <v>13588418.876018999</v>
      </c>
    </row>
    <row r="289" spans="1:10" x14ac:dyDescent="0.25">
      <c r="A289" s="48" t="s">
        <v>44</v>
      </c>
      <c r="B289" s="46" t="s">
        <v>8</v>
      </c>
      <c r="C289" s="46" t="s">
        <v>2680</v>
      </c>
      <c r="D289" s="46" t="s">
        <v>334</v>
      </c>
      <c r="E289" s="49">
        <v>892</v>
      </c>
      <c r="F289" s="49">
        <v>3.4682620000000002</v>
      </c>
      <c r="G289" s="49">
        <v>6382298</v>
      </c>
      <c r="H289" s="49">
        <v>820195.23471648199</v>
      </c>
      <c r="I289" s="49">
        <v>0</v>
      </c>
      <c r="J289" s="49">
        <v>7202493.2347164797</v>
      </c>
    </row>
    <row r="290" spans="1:10" x14ac:dyDescent="0.25">
      <c r="A290" s="48" t="s">
        <v>44</v>
      </c>
      <c r="B290" s="46" t="s">
        <v>8</v>
      </c>
      <c r="C290" s="46" t="s">
        <v>2681</v>
      </c>
      <c r="D290" s="46" t="s">
        <v>335</v>
      </c>
      <c r="E290" s="49">
        <v>3153</v>
      </c>
      <c r="F290" s="49">
        <v>3.4379010000000001</v>
      </c>
      <c r="G290" s="49">
        <v>18509238</v>
      </c>
      <c r="H290" s="49">
        <v>2873808.51223792</v>
      </c>
      <c r="I290" s="49">
        <v>0</v>
      </c>
      <c r="J290" s="49">
        <v>21383046.512237899</v>
      </c>
    </row>
    <row r="291" spans="1:10" x14ac:dyDescent="0.25">
      <c r="A291" s="48" t="s">
        <v>44</v>
      </c>
      <c r="B291" s="46" t="s">
        <v>8</v>
      </c>
      <c r="C291" s="46" t="s">
        <v>2682</v>
      </c>
      <c r="D291" s="46" t="s">
        <v>8</v>
      </c>
      <c r="E291" s="49">
        <v>28951</v>
      </c>
      <c r="F291" s="49">
        <v>3.431054</v>
      </c>
      <c r="G291" s="49">
        <v>65378404</v>
      </c>
      <c r="H291" s="49">
        <v>26334896.291166902</v>
      </c>
      <c r="I291" s="49">
        <v>0</v>
      </c>
      <c r="J291" s="49">
        <v>91713300.291166902</v>
      </c>
    </row>
    <row r="292" spans="1:10" x14ac:dyDescent="0.25">
      <c r="A292" s="48" t="s">
        <v>44</v>
      </c>
      <c r="B292" s="46" t="s">
        <v>8</v>
      </c>
      <c r="C292" s="46" t="s">
        <v>2683</v>
      </c>
      <c r="D292" s="46" t="s">
        <v>336</v>
      </c>
      <c r="E292" s="49">
        <v>2820</v>
      </c>
      <c r="F292" s="49">
        <v>3.4407830000000001</v>
      </c>
      <c r="G292" s="49">
        <v>10365226</v>
      </c>
      <c r="H292" s="49">
        <v>2572449.6425539399</v>
      </c>
      <c r="I292" s="49">
        <v>0</v>
      </c>
      <c r="J292" s="49">
        <v>12937675.642553899</v>
      </c>
    </row>
    <row r="293" spans="1:10" x14ac:dyDescent="0.25">
      <c r="A293" s="48" t="s">
        <v>44</v>
      </c>
      <c r="B293" s="46" t="s">
        <v>8</v>
      </c>
      <c r="C293" s="46" t="s">
        <v>2684</v>
      </c>
      <c r="D293" s="46" t="s">
        <v>337</v>
      </c>
      <c r="E293" s="49">
        <v>17498</v>
      </c>
      <c r="F293" s="49">
        <v>3.3844530000000002</v>
      </c>
      <c r="G293" s="49">
        <v>41123323</v>
      </c>
      <c r="H293" s="49">
        <v>15700641.2150466</v>
      </c>
      <c r="I293" s="49">
        <v>0</v>
      </c>
      <c r="J293" s="49">
        <v>56823964.2150466</v>
      </c>
    </row>
    <row r="294" spans="1:10" x14ac:dyDescent="0.25">
      <c r="A294" s="48" t="s">
        <v>44</v>
      </c>
      <c r="B294" s="46" t="s">
        <v>8</v>
      </c>
      <c r="C294" s="46" t="s">
        <v>2685</v>
      </c>
      <c r="D294" s="46" t="s">
        <v>338</v>
      </c>
      <c r="E294" s="49">
        <v>3729</v>
      </c>
      <c r="F294" s="49">
        <v>3.4892979999999998</v>
      </c>
      <c r="G294" s="49">
        <v>14012321</v>
      </c>
      <c r="H294" s="49">
        <v>3449617.43873792</v>
      </c>
      <c r="I294" s="49">
        <v>0</v>
      </c>
      <c r="J294" s="49">
        <v>17461938.438737899</v>
      </c>
    </row>
    <row r="295" spans="1:10" x14ac:dyDescent="0.25">
      <c r="A295" s="48" t="s">
        <v>44</v>
      </c>
      <c r="B295" s="46" t="s">
        <v>8</v>
      </c>
      <c r="C295" s="46" t="s">
        <v>2686</v>
      </c>
      <c r="D295" s="46" t="s">
        <v>339</v>
      </c>
      <c r="E295" s="49">
        <v>2059</v>
      </c>
      <c r="F295" s="49">
        <v>3.8343919999999998</v>
      </c>
      <c r="G295" s="49">
        <v>10654977</v>
      </c>
      <c r="H295" s="49">
        <v>2093116.2350371501</v>
      </c>
      <c r="I295" s="49">
        <v>0</v>
      </c>
      <c r="J295" s="49">
        <v>12748093.2350371</v>
      </c>
    </row>
    <row r="296" spans="1:10" x14ac:dyDescent="0.25">
      <c r="A296" s="48" t="s">
        <v>44</v>
      </c>
      <c r="B296" s="46" t="s">
        <v>8</v>
      </c>
      <c r="C296" s="46" t="s">
        <v>2687</v>
      </c>
      <c r="D296" s="46" t="s">
        <v>11</v>
      </c>
      <c r="E296" s="49">
        <v>314</v>
      </c>
      <c r="F296" s="49">
        <v>3.4318719999999998</v>
      </c>
      <c r="G296" s="49">
        <v>3158378</v>
      </c>
      <c r="H296" s="49">
        <v>285694.06552702998</v>
      </c>
      <c r="I296" s="49">
        <v>0</v>
      </c>
      <c r="J296" s="49">
        <v>3444072.0655270298</v>
      </c>
    </row>
    <row r="297" spans="1:10" x14ac:dyDescent="0.25">
      <c r="A297" s="48" t="s">
        <v>44</v>
      </c>
      <c r="B297" s="46" t="s">
        <v>8</v>
      </c>
      <c r="C297" s="46" t="s">
        <v>2688</v>
      </c>
      <c r="D297" s="46" t="s">
        <v>340</v>
      </c>
      <c r="E297" s="49">
        <v>328</v>
      </c>
      <c r="F297" s="49">
        <v>3.4566270000000001</v>
      </c>
      <c r="G297" s="49">
        <v>4004306</v>
      </c>
      <c r="H297" s="49">
        <v>300584.68653011502</v>
      </c>
      <c r="I297" s="49">
        <v>0</v>
      </c>
      <c r="J297" s="49">
        <v>4304890.6865301197</v>
      </c>
    </row>
    <row r="298" spans="1:10" x14ac:dyDescent="0.25">
      <c r="A298" s="48" t="s">
        <v>44</v>
      </c>
      <c r="B298" s="46" t="s">
        <v>8</v>
      </c>
      <c r="C298" s="46" t="s">
        <v>2689</v>
      </c>
      <c r="D298" s="46" t="s">
        <v>341</v>
      </c>
      <c r="E298" s="49">
        <v>9679</v>
      </c>
      <c r="F298" s="49">
        <v>3.5628920000000002</v>
      </c>
      <c r="G298" s="49">
        <v>23274007</v>
      </c>
      <c r="H298" s="49">
        <v>9142682.4886855297</v>
      </c>
      <c r="I298" s="49">
        <v>0</v>
      </c>
      <c r="J298" s="49">
        <v>32416689.4886855</v>
      </c>
    </row>
    <row r="299" spans="1:10" x14ac:dyDescent="0.25">
      <c r="A299" s="48" t="s">
        <v>44</v>
      </c>
      <c r="B299" s="46" t="s">
        <v>8</v>
      </c>
      <c r="C299" s="46" t="s">
        <v>2690</v>
      </c>
      <c r="D299" s="46" t="s">
        <v>342</v>
      </c>
      <c r="E299" s="49">
        <v>3083</v>
      </c>
      <c r="F299" s="49">
        <v>3.6062829999999999</v>
      </c>
      <c r="G299" s="49">
        <v>14674651</v>
      </c>
      <c r="H299" s="49">
        <v>2947635.77680485</v>
      </c>
      <c r="I299" s="49">
        <v>0</v>
      </c>
      <c r="J299" s="49">
        <v>17622286.776804902</v>
      </c>
    </row>
    <row r="300" spans="1:10" x14ac:dyDescent="0.25">
      <c r="A300" s="48" t="s">
        <v>44</v>
      </c>
      <c r="B300" s="46" t="s">
        <v>8</v>
      </c>
      <c r="C300" s="46" t="s">
        <v>2691</v>
      </c>
      <c r="D300" s="46" t="s">
        <v>343</v>
      </c>
      <c r="E300" s="49">
        <v>18884</v>
      </c>
      <c r="F300" s="49">
        <v>4.1159280000000003</v>
      </c>
      <c r="G300" s="49">
        <v>65547300</v>
      </c>
      <c r="H300" s="49">
        <v>20606405.917356499</v>
      </c>
      <c r="I300" s="49">
        <v>0</v>
      </c>
      <c r="J300" s="49">
        <v>86153705.917356506</v>
      </c>
    </row>
    <row r="301" spans="1:10" x14ac:dyDescent="0.25">
      <c r="A301" s="48" t="s">
        <v>44</v>
      </c>
      <c r="B301" s="46" t="s">
        <v>8</v>
      </c>
      <c r="C301" s="46" t="s">
        <v>2692</v>
      </c>
      <c r="D301" s="46" t="s">
        <v>344</v>
      </c>
      <c r="E301" s="49">
        <v>1376</v>
      </c>
      <c r="F301" s="49">
        <v>3.4777830000000001</v>
      </c>
      <c r="G301" s="49">
        <v>6697183</v>
      </c>
      <c r="H301" s="49">
        <v>1268707.19821671</v>
      </c>
      <c r="I301" s="49">
        <v>0</v>
      </c>
      <c r="J301" s="49">
        <v>7965890.1982167102</v>
      </c>
    </row>
    <row r="302" spans="1:10" x14ac:dyDescent="0.25">
      <c r="A302" s="48" t="s">
        <v>44</v>
      </c>
      <c r="B302" s="46" t="s">
        <v>8</v>
      </c>
      <c r="C302" s="46" t="s">
        <v>2693</v>
      </c>
      <c r="D302" s="46" t="s">
        <v>345</v>
      </c>
      <c r="E302" s="49">
        <v>2225</v>
      </c>
      <c r="F302" s="49">
        <v>3.5574880000000002</v>
      </c>
      <c r="G302" s="49">
        <v>10025642</v>
      </c>
      <c r="H302" s="49">
        <v>2098524.0409176401</v>
      </c>
      <c r="I302" s="49">
        <v>0</v>
      </c>
      <c r="J302" s="49">
        <v>12124166.0409176</v>
      </c>
    </row>
    <row r="303" spans="1:10" x14ac:dyDescent="0.25">
      <c r="A303" s="48" t="s">
        <v>44</v>
      </c>
      <c r="B303" s="46" t="s">
        <v>8</v>
      </c>
      <c r="C303" s="46" t="s">
        <v>2694</v>
      </c>
      <c r="D303" s="46" t="s">
        <v>116</v>
      </c>
      <c r="E303" s="49">
        <v>798</v>
      </c>
      <c r="F303" s="49">
        <v>3.532851</v>
      </c>
      <c r="G303" s="49">
        <v>7927184</v>
      </c>
      <c r="H303" s="49">
        <v>747426.86250358296</v>
      </c>
      <c r="I303" s="49">
        <v>0</v>
      </c>
      <c r="J303" s="49">
        <v>8674610.8625035807</v>
      </c>
    </row>
    <row r="304" spans="1:10" x14ac:dyDescent="0.25">
      <c r="A304" s="48" t="s">
        <v>44</v>
      </c>
      <c r="B304" s="46" t="s">
        <v>8</v>
      </c>
      <c r="C304" s="46" t="s">
        <v>2695</v>
      </c>
      <c r="D304" s="46" t="s">
        <v>346</v>
      </c>
      <c r="E304" s="49">
        <v>1081</v>
      </c>
      <c r="F304" s="49">
        <v>3.285012</v>
      </c>
      <c r="G304" s="49">
        <v>8528410</v>
      </c>
      <c r="H304" s="49">
        <v>941462.75590596895</v>
      </c>
      <c r="I304" s="49">
        <v>0</v>
      </c>
      <c r="J304" s="49">
        <v>9469872.7559059709</v>
      </c>
    </row>
    <row r="305" spans="1:10" x14ac:dyDescent="0.25">
      <c r="A305" s="48" t="s">
        <v>44</v>
      </c>
      <c r="B305" s="46" t="s">
        <v>8</v>
      </c>
      <c r="C305" s="46" t="s">
        <v>2696</v>
      </c>
      <c r="D305" s="46" t="s">
        <v>347</v>
      </c>
      <c r="E305" s="49">
        <v>2801</v>
      </c>
      <c r="F305" s="49">
        <v>3.7683439999999999</v>
      </c>
      <c r="G305" s="49">
        <v>15842093</v>
      </c>
      <c r="H305" s="49">
        <v>2798363.5795797398</v>
      </c>
      <c r="I305" s="49">
        <v>0</v>
      </c>
      <c r="J305" s="49">
        <v>18640456.5795797</v>
      </c>
    </row>
    <row r="306" spans="1:10" x14ac:dyDescent="0.25">
      <c r="A306" s="48" t="s">
        <v>44</v>
      </c>
      <c r="B306" s="46" t="s">
        <v>8</v>
      </c>
      <c r="C306" s="46" t="s">
        <v>2697</v>
      </c>
      <c r="D306" s="46" t="s">
        <v>348</v>
      </c>
      <c r="E306" s="49">
        <v>977</v>
      </c>
      <c r="F306" s="49">
        <v>3.3870619999999998</v>
      </c>
      <c r="G306" s="49">
        <v>6663989</v>
      </c>
      <c r="H306" s="49">
        <v>877320.34340804804</v>
      </c>
      <c r="I306" s="49">
        <v>0</v>
      </c>
      <c r="J306" s="49">
        <v>7541309.34340805</v>
      </c>
    </row>
    <row r="307" spans="1:10" x14ac:dyDescent="0.25">
      <c r="A307" s="48" t="s">
        <v>44</v>
      </c>
      <c r="B307" s="46" t="s">
        <v>8</v>
      </c>
      <c r="C307" s="46" t="s">
        <v>2698</v>
      </c>
      <c r="D307" s="46" t="s">
        <v>349</v>
      </c>
      <c r="E307" s="49">
        <v>1109</v>
      </c>
      <c r="F307" s="49">
        <v>3.3530700000000002</v>
      </c>
      <c r="G307" s="49">
        <v>5217074</v>
      </c>
      <c r="H307" s="49">
        <v>985858.66049057106</v>
      </c>
      <c r="I307" s="49">
        <v>0</v>
      </c>
      <c r="J307" s="49">
        <v>6202932.6604905697</v>
      </c>
    </row>
    <row r="308" spans="1:10" x14ac:dyDescent="0.25">
      <c r="A308" s="48" t="s">
        <v>44</v>
      </c>
      <c r="B308" s="46" t="s">
        <v>8</v>
      </c>
      <c r="C308" s="46" t="s">
        <v>2699</v>
      </c>
      <c r="D308" s="46" t="s">
        <v>350</v>
      </c>
      <c r="E308" s="49">
        <v>2227</v>
      </c>
      <c r="F308" s="49">
        <v>3.3886850000000002</v>
      </c>
      <c r="G308" s="49">
        <v>13449644</v>
      </c>
      <c r="H308" s="49">
        <v>2000745.768556</v>
      </c>
      <c r="I308" s="49">
        <v>0</v>
      </c>
      <c r="J308" s="49">
        <v>15450389.768556001</v>
      </c>
    </row>
    <row r="309" spans="1:10" x14ac:dyDescent="0.25">
      <c r="A309" s="48" t="s">
        <v>44</v>
      </c>
      <c r="B309" s="46" t="s">
        <v>8</v>
      </c>
      <c r="C309" s="46" t="s">
        <v>2700</v>
      </c>
      <c r="D309" s="46" t="s">
        <v>351</v>
      </c>
      <c r="E309" s="49">
        <v>13617</v>
      </c>
      <c r="F309" s="49">
        <v>4.1491309999999997</v>
      </c>
      <c r="G309" s="49">
        <v>40619916</v>
      </c>
      <c r="H309" s="49">
        <v>14978870.779828301</v>
      </c>
      <c r="I309" s="49">
        <v>0</v>
      </c>
      <c r="J309" s="49">
        <v>55598786.779828303</v>
      </c>
    </row>
    <row r="310" spans="1:10" x14ac:dyDescent="0.25">
      <c r="A310" s="48" t="s">
        <v>44</v>
      </c>
      <c r="B310" s="46" t="s">
        <v>8</v>
      </c>
      <c r="C310" s="46" t="s">
        <v>2701</v>
      </c>
      <c r="D310" s="46" t="s">
        <v>352</v>
      </c>
      <c r="E310" s="49">
        <v>655</v>
      </c>
      <c r="F310" s="49">
        <v>3.370933</v>
      </c>
      <c r="G310" s="49">
        <v>9298270</v>
      </c>
      <c r="H310" s="49">
        <v>585371.95330895705</v>
      </c>
      <c r="I310" s="49">
        <v>0</v>
      </c>
      <c r="J310" s="49">
        <v>9883641.9533089604</v>
      </c>
    </row>
    <row r="311" spans="1:10" x14ac:dyDescent="0.25">
      <c r="A311" s="48" t="s">
        <v>44</v>
      </c>
      <c r="B311" s="46" t="s">
        <v>8</v>
      </c>
      <c r="C311" s="46" t="s">
        <v>2702</v>
      </c>
      <c r="D311" s="46" t="s">
        <v>353</v>
      </c>
      <c r="E311" s="49">
        <v>665</v>
      </c>
      <c r="F311" s="49">
        <v>3.6582520000000001</v>
      </c>
      <c r="G311" s="49">
        <v>5004396</v>
      </c>
      <c r="H311" s="49">
        <v>644964.41509691405</v>
      </c>
      <c r="I311" s="49">
        <v>0</v>
      </c>
      <c r="J311" s="49">
        <v>5649360.4150969097</v>
      </c>
    </row>
    <row r="312" spans="1:10" x14ac:dyDescent="0.25">
      <c r="A312" s="48" t="s">
        <v>44</v>
      </c>
      <c r="B312" s="46" t="s">
        <v>8</v>
      </c>
      <c r="C312" s="46" t="s">
        <v>2703</v>
      </c>
      <c r="D312" s="46" t="s">
        <v>354</v>
      </c>
      <c r="E312" s="49">
        <v>7858</v>
      </c>
      <c r="F312" s="49">
        <v>3.639303</v>
      </c>
      <c r="G312" s="49">
        <v>32453537</v>
      </c>
      <c r="H312" s="49">
        <v>7581772.1670893496</v>
      </c>
      <c r="I312" s="49">
        <v>0</v>
      </c>
      <c r="J312" s="49">
        <v>40035309.167089298</v>
      </c>
    </row>
    <row r="313" spans="1:10" x14ac:dyDescent="0.25">
      <c r="A313" s="48" t="s">
        <v>44</v>
      </c>
      <c r="B313" s="46" t="s">
        <v>8</v>
      </c>
      <c r="C313" s="46" t="s">
        <v>2704</v>
      </c>
      <c r="D313" s="46" t="s">
        <v>355</v>
      </c>
      <c r="E313" s="49">
        <v>1996</v>
      </c>
      <c r="F313" s="49">
        <v>3.4816440000000002</v>
      </c>
      <c r="G313" s="49">
        <v>9827206</v>
      </c>
      <c r="H313" s="49">
        <v>1842406.21058981</v>
      </c>
      <c r="I313" s="49">
        <v>0</v>
      </c>
      <c r="J313" s="49">
        <v>11669612.2105898</v>
      </c>
    </row>
    <row r="314" spans="1:10" x14ac:dyDescent="0.25">
      <c r="A314" s="48" t="s">
        <v>44</v>
      </c>
      <c r="B314" s="46" t="s">
        <v>8</v>
      </c>
      <c r="C314" s="46" t="s">
        <v>2705</v>
      </c>
      <c r="D314" s="46" t="s">
        <v>356</v>
      </c>
      <c r="E314" s="49">
        <v>1296</v>
      </c>
      <c r="F314" s="49">
        <v>3.4312510000000001</v>
      </c>
      <c r="G314" s="49">
        <v>9038613</v>
      </c>
      <c r="H314" s="49">
        <v>1178957.0387482401</v>
      </c>
      <c r="I314" s="49">
        <v>0</v>
      </c>
      <c r="J314" s="49">
        <v>10217570.038748199</v>
      </c>
    </row>
    <row r="315" spans="1:10" x14ac:dyDescent="0.25">
      <c r="A315" s="48" t="s">
        <v>44</v>
      </c>
      <c r="B315" s="46" t="s">
        <v>8</v>
      </c>
      <c r="C315" s="46" t="s">
        <v>2706</v>
      </c>
      <c r="D315" s="46" t="s">
        <v>357</v>
      </c>
      <c r="E315" s="49">
        <v>374</v>
      </c>
      <c r="F315" s="49">
        <v>3.319394</v>
      </c>
      <c r="G315" s="49">
        <v>2041193</v>
      </c>
      <c r="H315" s="49">
        <v>329132.59704017901</v>
      </c>
      <c r="I315" s="49">
        <v>0</v>
      </c>
      <c r="J315" s="49">
        <v>2370325.5970401801</v>
      </c>
    </row>
    <row r="316" spans="1:10" x14ac:dyDescent="0.25">
      <c r="A316" s="48" t="s">
        <v>44</v>
      </c>
      <c r="B316" s="46" t="s">
        <v>8</v>
      </c>
      <c r="C316" s="46" t="s">
        <v>2707</v>
      </c>
      <c r="D316" s="46" t="s">
        <v>358</v>
      </c>
      <c r="E316" s="49">
        <v>243</v>
      </c>
      <c r="F316" s="49">
        <v>3.532864</v>
      </c>
      <c r="G316" s="49">
        <v>1984146</v>
      </c>
      <c r="H316" s="49">
        <v>227600.74676883101</v>
      </c>
      <c r="I316" s="49">
        <v>0</v>
      </c>
      <c r="J316" s="49">
        <v>2211746.7467688299</v>
      </c>
    </row>
    <row r="317" spans="1:10" x14ac:dyDescent="0.25">
      <c r="A317" s="48" t="s">
        <v>44</v>
      </c>
      <c r="B317" s="46" t="s">
        <v>8</v>
      </c>
      <c r="C317" s="46" t="s">
        <v>2708</v>
      </c>
      <c r="D317" s="46" t="s">
        <v>359</v>
      </c>
      <c r="E317" s="49">
        <v>789</v>
      </c>
      <c r="F317" s="49">
        <v>3.4413429999999998</v>
      </c>
      <c r="G317" s="49">
        <v>6854079</v>
      </c>
      <c r="H317" s="49">
        <v>719855.71028491994</v>
      </c>
      <c r="I317" s="49">
        <v>0</v>
      </c>
      <c r="J317" s="49">
        <v>7573934.7102849204</v>
      </c>
    </row>
    <row r="318" spans="1:10" x14ac:dyDescent="0.25">
      <c r="A318" s="48" t="s">
        <v>44</v>
      </c>
      <c r="B318" s="46" t="s">
        <v>8</v>
      </c>
      <c r="C318" s="46" t="s">
        <v>2709</v>
      </c>
      <c r="D318" s="46" t="s">
        <v>360</v>
      </c>
      <c r="E318" s="49">
        <v>6656</v>
      </c>
      <c r="F318" s="49">
        <v>3.967705</v>
      </c>
      <c r="G318" s="49">
        <v>52947217</v>
      </c>
      <c r="H318" s="49">
        <v>7001533.6082042996</v>
      </c>
      <c r="I318" s="49">
        <v>0</v>
      </c>
      <c r="J318" s="49">
        <v>59948750.608204298</v>
      </c>
    </row>
    <row r="319" spans="1:10" x14ac:dyDescent="0.25">
      <c r="A319" s="48" t="s">
        <v>44</v>
      </c>
      <c r="B319" s="46" t="s">
        <v>8</v>
      </c>
      <c r="C319" s="46" t="s">
        <v>2710</v>
      </c>
      <c r="D319" s="46" t="s">
        <v>361</v>
      </c>
      <c r="E319" s="49">
        <v>895</v>
      </c>
      <c r="F319" s="49">
        <v>3.6401780000000001</v>
      </c>
      <c r="G319" s="49">
        <v>3920060</v>
      </c>
      <c r="H319" s="49">
        <v>863746.19196851295</v>
      </c>
      <c r="I319" s="49">
        <v>0</v>
      </c>
      <c r="J319" s="49">
        <v>4783806.1919685099</v>
      </c>
    </row>
    <row r="320" spans="1:10" x14ac:dyDescent="0.25">
      <c r="A320" s="48" t="s">
        <v>44</v>
      </c>
      <c r="B320" s="46" t="s">
        <v>8</v>
      </c>
      <c r="C320" s="46" t="s">
        <v>2711</v>
      </c>
      <c r="D320" s="46" t="s">
        <v>362</v>
      </c>
      <c r="E320" s="49">
        <v>11384</v>
      </c>
      <c r="F320" s="49">
        <v>3.744996</v>
      </c>
      <c r="G320" s="49">
        <v>68374626</v>
      </c>
      <c r="H320" s="49">
        <v>11302818.011665801</v>
      </c>
      <c r="I320" s="49">
        <v>0</v>
      </c>
      <c r="J320" s="49">
        <v>79677444.011665806</v>
      </c>
    </row>
    <row r="321" spans="1:10" x14ac:dyDescent="0.25">
      <c r="A321" s="48" t="s">
        <v>44</v>
      </c>
      <c r="B321" s="46" t="s">
        <v>8</v>
      </c>
      <c r="C321" s="46" t="s">
        <v>2712</v>
      </c>
      <c r="D321" s="46" t="s">
        <v>363</v>
      </c>
      <c r="E321" s="49">
        <v>2182</v>
      </c>
      <c r="F321" s="49">
        <v>3.7532869999999998</v>
      </c>
      <c r="G321" s="49">
        <v>13318181</v>
      </c>
      <c r="H321" s="49">
        <v>2171235.8972303299</v>
      </c>
      <c r="I321" s="49">
        <v>0</v>
      </c>
      <c r="J321" s="49">
        <v>15489416.897230299</v>
      </c>
    </row>
    <row r="322" spans="1:10" x14ac:dyDescent="0.25">
      <c r="A322" s="48" t="s">
        <v>44</v>
      </c>
      <c r="B322" s="46" t="s">
        <v>8</v>
      </c>
      <c r="C322" s="46" t="s">
        <v>2713</v>
      </c>
      <c r="D322" s="46" t="s">
        <v>364</v>
      </c>
      <c r="E322" s="49">
        <v>1540</v>
      </c>
      <c r="F322" s="49">
        <v>3.4738220000000002</v>
      </c>
      <c r="G322" s="49">
        <v>5802938</v>
      </c>
      <c r="H322" s="49">
        <v>1418302.18471259</v>
      </c>
      <c r="I322" s="49">
        <v>0</v>
      </c>
      <c r="J322" s="49">
        <v>7221240.1847125897</v>
      </c>
    </row>
    <row r="323" spans="1:10" x14ac:dyDescent="0.25">
      <c r="A323" s="48" t="s">
        <v>44</v>
      </c>
      <c r="B323" s="46" t="s">
        <v>8</v>
      </c>
      <c r="C323" s="46" t="s">
        <v>2714</v>
      </c>
      <c r="D323" s="46" t="s">
        <v>365</v>
      </c>
      <c r="E323" s="49">
        <v>2807</v>
      </c>
      <c r="F323" s="49">
        <v>3.5620210000000001</v>
      </c>
      <c r="G323" s="49">
        <v>10453846</v>
      </c>
      <c r="H323" s="49">
        <v>2650814.7466748101</v>
      </c>
      <c r="I323" s="49">
        <v>0</v>
      </c>
      <c r="J323" s="49">
        <v>13104660.7466748</v>
      </c>
    </row>
    <row r="324" spans="1:10" x14ac:dyDescent="0.25">
      <c r="A324" s="48" t="s">
        <v>44</v>
      </c>
      <c r="B324" s="46" t="s">
        <v>8</v>
      </c>
      <c r="C324" s="46" t="s">
        <v>2715</v>
      </c>
      <c r="D324" s="46" t="s">
        <v>366</v>
      </c>
      <c r="E324" s="49">
        <v>2416</v>
      </c>
      <c r="F324" s="49">
        <v>3.720002</v>
      </c>
      <c r="G324" s="49">
        <v>11588008</v>
      </c>
      <c r="H324" s="49">
        <v>2382761.60326338</v>
      </c>
      <c r="I324" s="49">
        <v>0</v>
      </c>
      <c r="J324" s="49">
        <v>13970769.6032634</v>
      </c>
    </row>
    <row r="325" spans="1:10" x14ac:dyDescent="0.25">
      <c r="A325" s="48" t="s">
        <v>44</v>
      </c>
      <c r="B325" s="46" t="s">
        <v>8</v>
      </c>
      <c r="C325" s="46" t="s">
        <v>2716</v>
      </c>
      <c r="D325" s="46" t="s">
        <v>367</v>
      </c>
      <c r="E325" s="49">
        <v>4664</v>
      </c>
      <c r="F325" s="49">
        <v>3.7776390000000002</v>
      </c>
      <c r="G325" s="49">
        <v>13841094</v>
      </c>
      <c r="H325" s="49">
        <v>4671103.4421459502</v>
      </c>
      <c r="I325" s="49">
        <v>0</v>
      </c>
      <c r="J325" s="49">
        <v>18512197.442146</v>
      </c>
    </row>
    <row r="326" spans="1:10" x14ac:dyDescent="0.25">
      <c r="A326" s="48" t="s">
        <v>45</v>
      </c>
      <c r="B326" s="46" t="s">
        <v>9</v>
      </c>
      <c r="C326" s="46" t="s">
        <v>2717</v>
      </c>
      <c r="D326" s="46" t="s">
        <v>97</v>
      </c>
      <c r="E326" s="49">
        <v>12972</v>
      </c>
      <c r="F326" s="49">
        <v>3.5827399999999998</v>
      </c>
      <c r="G326" s="49">
        <v>49633922</v>
      </c>
      <c r="H326" s="49">
        <v>9454879.5423547793</v>
      </c>
      <c r="I326" s="49">
        <v>0</v>
      </c>
      <c r="J326" s="49">
        <v>59088801.5423548</v>
      </c>
    </row>
    <row r="327" spans="1:10" x14ac:dyDescent="0.25">
      <c r="A327" s="48" t="s">
        <v>45</v>
      </c>
      <c r="B327" s="46" t="s">
        <v>9</v>
      </c>
      <c r="C327" s="46" t="s">
        <v>2718</v>
      </c>
      <c r="D327" s="46" t="s">
        <v>368</v>
      </c>
      <c r="E327" s="49">
        <v>8315</v>
      </c>
      <c r="F327" s="49">
        <v>3.539628</v>
      </c>
      <c r="G327" s="49">
        <v>52768472</v>
      </c>
      <c r="H327" s="49">
        <v>5987611.9042480001</v>
      </c>
      <c r="I327" s="49">
        <v>0</v>
      </c>
      <c r="J327" s="49">
        <v>58756083.904247999</v>
      </c>
    </row>
    <row r="328" spans="1:10" x14ac:dyDescent="0.25">
      <c r="A328" s="48" t="s">
        <v>45</v>
      </c>
      <c r="B328" s="46" t="s">
        <v>9</v>
      </c>
      <c r="C328" s="46" t="s">
        <v>2719</v>
      </c>
      <c r="D328" s="46" t="s">
        <v>369</v>
      </c>
      <c r="E328" s="49">
        <v>29764</v>
      </c>
      <c r="F328" s="49">
        <v>3.7612079999999999</v>
      </c>
      <c r="G328" s="49">
        <v>95400346</v>
      </c>
      <c r="H328" s="49">
        <v>22774686.879436102</v>
      </c>
      <c r="I328" s="49">
        <v>0</v>
      </c>
      <c r="J328" s="49">
        <v>118175032.879436</v>
      </c>
    </row>
    <row r="329" spans="1:10" x14ac:dyDescent="0.25">
      <c r="A329" s="48" t="s">
        <v>45</v>
      </c>
      <c r="B329" s="46" t="s">
        <v>9</v>
      </c>
      <c r="C329" s="46" t="s">
        <v>2720</v>
      </c>
      <c r="D329" s="46" t="s">
        <v>370</v>
      </c>
      <c r="E329" s="49">
        <v>6123</v>
      </c>
      <c r="F329" s="49">
        <v>3.6108730000000002</v>
      </c>
      <c r="G329" s="49">
        <v>32955100</v>
      </c>
      <c r="H329" s="49">
        <v>4497904.6119556502</v>
      </c>
      <c r="I329" s="49">
        <v>0</v>
      </c>
      <c r="J329" s="49">
        <v>37453004.611955702</v>
      </c>
    </row>
    <row r="330" spans="1:10" x14ac:dyDescent="0.25">
      <c r="A330" s="48" t="s">
        <v>45</v>
      </c>
      <c r="B330" s="46" t="s">
        <v>9</v>
      </c>
      <c r="C330" s="46" t="s">
        <v>2721</v>
      </c>
      <c r="D330" s="46" t="s">
        <v>371</v>
      </c>
      <c r="E330" s="49">
        <v>7430</v>
      </c>
      <c r="F330" s="49">
        <v>3.5241340000000001</v>
      </c>
      <c r="G330" s="49">
        <v>20480268</v>
      </c>
      <c r="H330" s="49">
        <v>5326905.5307625504</v>
      </c>
      <c r="I330" s="49">
        <v>0</v>
      </c>
      <c r="J330" s="49">
        <v>25807173.530762501</v>
      </c>
    </row>
    <row r="331" spans="1:10" x14ac:dyDescent="0.25">
      <c r="A331" s="48" t="s">
        <v>45</v>
      </c>
      <c r="B331" s="46" t="s">
        <v>9</v>
      </c>
      <c r="C331" s="46" t="s">
        <v>2722</v>
      </c>
      <c r="D331" s="46" t="s">
        <v>372</v>
      </c>
      <c r="E331" s="49">
        <v>1248</v>
      </c>
      <c r="F331" s="49">
        <v>3.608813</v>
      </c>
      <c r="G331" s="49">
        <v>9203651</v>
      </c>
      <c r="H331" s="49">
        <v>916247.35004726995</v>
      </c>
      <c r="I331" s="49">
        <v>0</v>
      </c>
      <c r="J331" s="49">
        <v>10119898.3500473</v>
      </c>
    </row>
    <row r="332" spans="1:10" x14ac:dyDescent="0.25">
      <c r="A332" s="48" t="s">
        <v>45</v>
      </c>
      <c r="B332" s="46" t="s">
        <v>9</v>
      </c>
      <c r="C332" s="46" t="s">
        <v>2723</v>
      </c>
      <c r="D332" s="46" t="s">
        <v>373</v>
      </c>
      <c r="E332" s="49">
        <v>27602</v>
      </c>
      <c r="F332" s="49">
        <v>3.6000390000000002</v>
      </c>
      <c r="G332" s="49">
        <v>60703413</v>
      </c>
      <c r="H332" s="49">
        <v>20215362.098243799</v>
      </c>
      <c r="I332" s="49">
        <v>0</v>
      </c>
      <c r="J332" s="49">
        <v>80918775.098243803</v>
      </c>
    </row>
    <row r="333" spans="1:10" x14ac:dyDescent="0.25">
      <c r="A333" s="48" t="s">
        <v>45</v>
      </c>
      <c r="B333" s="46" t="s">
        <v>9</v>
      </c>
      <c r="C333" s="46" t="s">
        <v>2724</v>
      </c>
      <c r="D333" s="46" t="s">
        <v>374</v>
      </c>
      <c r="E333" s="49">
        <v>6296</v>
      </c>
      <c r="F333" s="49">
        <v>3.7300300000000002</v>
      </c>
      <c r="G333" s="49">
        <v>33389730</v>
      </c>
      <c r="H333" s="49">
        <v>4777611.2844910296</v>
      </c>
      <c r="I333" s="49">
        <v>0</v>
      </c>
      <c r="J333" s="49">
        <v>38167341.284491003</v>
      </c>
    </row>
    <row r="334" spans="1:10" x14ac:dyDescent="0.25">
      <c r="A334" s="48" t="s">
        <v>45</v>
      </c>
      <c r="B334" s="46" t="s">
        <v>9</v>
      </c>
      <c r="C334" s="46" t="s">
        <v>2725</v>
      </c>
      <c r="D334" s="46" t="s">
        <v>375</v>
      </c>
      <c r="E334" s="49">
        <v>10532</v>
      </c>
      <c r="F334" s="49">
        <v>3.6940330000000001</v>
      </c>
      <c r="G334" s="49">
        <v>35510098</v>
      </c>
      <c r="H334" s="49">
        <v>7914899.2120438702</v>
      </c>
      <c r="I334" s="49">
        <v>0</v>
      </c>
      <c r="J334" s="49">
        <v>43424997.212043896</v>
      </c>
    </row>
    <row r="335" spans="1:10" x14ac:dyDescent="0.25">
      <c r="A335" s="48" t="s">
        <v>45</v>
      </c>
      <c r="B335" s="46" t="s">
        <v>9</v>
      </c>
      <c r="C335" s="46" t="s">
        <v>2726</v>
      </c>
      <c r="D335" s="46" t="s">
        <v>376</v>
      </c>
      <c r="E335" s="49">
        <v>1219</v>
      </c>
      <c r="F335" s="49">
        <v>3.3758279999999998</v>
      </c>
      <c r="G335" s="49">
        <v>9752984</v>
      </c>
      <c r="H335" s="49">
        <v>837177.95611270703</v>
      </c>
      <c r="I335" s="49">
        <v>0</v>
      </c>
      <c r="J335" s="49">
        <v>10590161.9561127</v>
      </c>
    </row>
    <row r="336" spans="1:10" x14ac:dyDescent="0.25">
      <c r="A336" s="48" t="s">
        <v>45</v>
      </c>
      <c r="B336" s="46" t="s">
        <v>9</v>
      </c>
      <c r="C336" s="46" t="s">
        <v>2727</v>
      </c>
      <c r="D336" s="46" t="s">
        <v>377</v>
      </c>
      <c r="E336" s="49">
        <v>6394</v>
      </c>
      <c r="F336" s="49">
        <v>3.554637</v>
      </c>
      <c r="G336" s="49">
        <v>16312860</v>
      </c>
      <c r="H336" s="49">
        <v>4623827.8530195002</v>
      </c>
      <c r="I336" s="49">
        <v>0</v>
      </c>
      <c r="J336" s="49">
        <v>20936687.853019498</v>
      </c>
    </row>
    <row r="337" spans="1:10" x14ac:dyDescent="0.25">
      <c r="A337" s="48" t="s">
        <v>45</v>
      </c>
      <c r="B337" s="46" t="s">
        <v>9</v>
      </c>
      <c r="C337" s="46" t="s">
        <v>2728</v>
      </c>
      <c r="D337" s="46" t="s">
        <v>378</v>
      </c>
      <c r="E337" s="49">
        <v>2799</v>
      </c>
      <c r="F337" s="49">
        <v>3.4629460000000001</v>
      </c>
      <c r="G337" s="49">
        <v>13896092</v>
      </c>
      <c r="H337" s="49">
        <v>1971888.64217371</v>
      </c>
      <c r="I337" s="49">
        <v>0</v>
      </c>
      <c r="J337" s="49">
        <v>15867980.6421737</v>
      </c>
    </row>
    <row r="338" spans="1:10" x14ac:dyDescent="0.25">
      <c r="A338" s="48" t="s">
        <v>45</v>
      </c>
      <c r="B338" s="46" t="s">
        <v>9</v>
      </c>
      <c r="C338" s="46" t="s">
        <v>2729</v>
      </c>
      <c r="D338" s="46" t="s">
        <v>379</v>
      </c>
      <c r="E338" s="49">
        <v>2917</v>
      </c>
      <c r="F338" s="49">
        <v>3.4499149999999998</v>
      </c>
      <c r="G338" s="49">
        <v>16357419</v>
      </c>
      <c r="H338" s="49">
        <v>2047286.3542830599</v>
      </c>
      <c r="I338" s="49">
        <v>0</v>
      </c>
      <c r="J338" s="49">
        <v>18404705.354283102</v>
      </c>
    </row>
    <row r="339" spans="1:10" x14ac:dyDescent="0.25">
      <c r="A339" s="48" t="s">
        <v>45</v>
      </c>
      <c r="B339" s="46" t="s">
        <v>9</v>
      </c>
      <c r="C339" s="46" t="s">
        <v>2730</v>
      </c>
      <c r="D339" s="46" t="s">
        <v>380</v>
      </c>
      <c r="E339" s="49">
        <v>21304</v>
      </c>
      <c r="F339" s="49">
        <v>3.6117279999999998</v>
      </c>
      <c r="G339" s="49">
        <v>100542346</v>
      </c>
      <c r="H339" s="49">
        <v>15653445.920695299</v>
      </c>
      <c r="I339" s="49">
        <v>0</v>
      </c>
      <c r="J339" s="49">
        <v>116195791.92069501</v>
      </c>
    </row>
    <row r="340" spans="1:10" x14ac:dyDescent="0.25">
      <c r="A340" s="48" t="s">
        <v>45</v>
      </c>
      <c r="B340" s="46" t="s">
        <v>9</v>
      </c>
      <c r="C340" s="46" t="s">
        <v>2731</v>
      </c>
      <c r="D340" s="46" t="s">
        <v>9</v>
      </c>
      <c r="E340" s="49">
        <v>9507</v>
      </c>
      <c r="F340" s="49">
        <v>3.6611099999999999</v>
      </c>
      <c r="G340" s="49">
        <v>29209232</v>
      </c>
      <c r="H340" s="49">
        <v>7080925.73141653</v>
      </c>
      <c r="I340" s="49">
        <v>0</v>
      </c>
      <c r="J340" s="49">
        <v>36290157.731416501</v>
      </c>
    </row>
    <row r="341" spans="1:10" x14ac:dyDescent="0.25">
      <c r="A341" s="48" t="s">
        <v>45</v>
      </c>
      <c r="B341" s="46" t="s">
        <v>9</v>
      </c>
      <c r="C341" s="46" t="s">
        <v>2732</v>
      </c>
      <c r="D341" s="46" t="s">
        <v>381</v>
      </c>
      <c r="E341" s="49">
        <v>2257</v>
      </c>
      <c r="F341" s="49">
        <v>3.3369200000000001</v>
      </c>
      <c r="G341" s="49">
        <v>12207182</v>
      </c>
      <c r="H341" s="49">
        <v>1532184.70147582</v>
      </c>
      <c r="I341" s="49">
        <v>0</v>
      </c>
      <c r="J341" s="49">
        <v>13739366.701475799</v>
      </c>
    </row>
    <row r="342" spans="1:10" x14ac:dyDescent="0.25">
      <c r="A342" s="48" t="s">
        <v>45</v>
      </c>
      <c r="B342" s="46" t="s">
        <v>9</v>
      </c>
      <c r="C342" s="46" t="s">
        <v>2733</v>
      </c>
      <c r="D342" s="46" t="s">
        <v>382</v>
      </c>
      <c r="E342" s="49">
        <v>36489</v>
      </c>
      <c r="F342" s="49">
        <v>3.658442</v>
      </c>
      <c r="G342" s="49">
        <v>111974137</v>
      </c>
      <c r="H342" s="49">
        <v>27157632.267861798</v>
      </c>
      <c r="I342" s="49">
        <v>0</v>
      </c>
      <c r="J342" s="49">
        <v>139131769.26786199</v>
      </c>
    </row>
    <row r="343" spans="1:10" x14ac:dyDescent="0.25">
      <c r="A343" s="48" t="s">
        <v>45</v>
      </c>
      <c r="B343" s="46" t="s">
        <v>9</v>
      </c>
      <c r="C343" s="46" t="s">
        <v>2734</v>
      </c>
      <c r="D343" s="46" t="s">
        <v>383</v>
      </c>
      <c r="E343" s="49">
        <v>2304</v>
      </c>
      <c r="F343" s="49">
        <v>3.306349</v>
      </c>
      <c r="G343" s="49">
        <v>9324364</v>
      </c>
      <c r="H343" s="49">
        <v>1549761.7430942301</v>
      </c>
      <c r="I343" s="49">
        <v>0</v>
      </c>
      <c r="J343" s="49">
        <v>10874125.7430942</v>
      </c>
    </row>
    <row r="344" spans="1:10" x14ac:dyDescent="0.25">
      <c r="A344" s="48" t="s">
        <v>45</v>
      </c>
      <c r="B344" s="46" t="s">
        <v>9</v>
      </c>
      <c r="C344" s="46" t="s">
        <v>2735</v>
      </c>
      <c r="D344" s="46" t="s">
        <v>384</v>
      </c>
      <c r="E344" s="49">
        <v>7268</v>
      </c>
      <c r="F344" s="49">
        <v>3.5112839999999998</v>
      </c>
      <c r="G344" s="49">
        <v>79260783</v>
      </c>
      <c r="H344" s="49">
        <v>5191760.4277846701</v>
      </c>
      <c r="I344" s="49">
        <v>0</v>
      </c>
      <c r="J344" s="49">
        <v>84452543.427784696</v>
      </c>
    </row>
    <row r="345" spans="1:10" x14ac:dyDescent="0.25">
      <c r="A345" s="48" t="s">
        <v>45</v>
      </c>
      <c r="B345" s="46" t="s">
        <v>9</v>
      </c>
      <c r="C345" s="46" t="s">
        <v>2736</v>
      </c>
      <c r="D345" s="46" t="s">
        <v>385</v>
      </c>
      <c r="E345" s="49">
        <v>66687</v>
      </c>
      <c r="F345" s="49">
        <v>3.724885</v>
      </c>
      <c r="G345" s="49">
        <v>176299481</v>
      </c>
      <c r="H345" s="49">
        <v>50534481.887824103</v>
      </c>
      <c r="I345" s="49">
        <v>0</v>
      </c>
      <c r="J345" s="49">
        <v>226833962.887824</v>
      </c>
    </row>
    <row r="346" spans="1:10" x14ac:dyDescent="0.25">
      <c r="A346" s="48" t="s">
        <v>45</v>
      </c>
      <c r="B346" s="46" t="s">
        <v>9</v>
      </c>
      <c r="C346" s="46" t="s">
        <v>2737</v>
      </c>
      <c r="D346" s="46" t="s">
        <v>386</v>
      </c>
      <c r="E346" s="49">
        <v>2522</v>
      </c>
      <c r="F346" s="49">
        <v>3.4141789999999999</v>
      </c>
      <c r="G346" s="49">
        <v>15353979</v>
      </c>
      <c r="H346" s="49">
        <v>1751721.80777593</v>
      </c>
      <c r="I346" s="49">
        <v>0</v>
      </c>
      <c r="J346" s="49">
        <v>17105700.8077759</v>
      </c>
    </row>
    <row r="347" spans="1:10" x14ac:dyDescent="0.25">
      <c r="A347" s="48" t="s">
        <v>45</v>
      </c>
      <c r="B347" s="46" t="s">
        <v>9</v>
      </c>
      <c r="C347" s="46" t="s">
        <v>2738</v>
      </c>
      <c r="D347" s="46" t="s">
        <v>116</v>
      </c>
      <c r="E347" s="49">
        <v>4038</v>
      </c>
      <c r="F347" s="49">
        <v>3.4858709999999999</v>
      </c>
      <c r="G347" s="49">
        <v>19824595</v>
      </c>
      <c r="H347" s="49">
        <v>2863593.6694020499</v>
      </c>
      <c r="I347" s="49">
        <v>0</v>
      </c>
      <c r="J347" s="49">
        <v>22688188.669402</v>
      </c>
    </row>
    <row r="348" spans="1:10" x14ac:dyDescent="0.25">
      <c r="A348" s="48" t="s">
        <v>45</v>
      </c>
      <c r="B348" s="46" t="s">
        <v>9</v>
      </c>
      <c r="C348" s="46" t="s">
        <v>2739</v>
      </c>
      <c r="D348" s="46" t="s">
        <v>387</v>
      </c>
      <c r="E348" s="49">
        <v>24841</v>
      </c>
      <c r="F348" s="49">
        <v>3.7501799999999998</v>
      </c>
      <c r="G348" s="49">
        <v>93505100</v>
      </c>
      <c r="H348" s="49">
        <v>18951995.992825702</v>
      </c>
      <c r="I348" s="49">
        <v>0</v>
      </c>
      <c r="J348" s="49">
        <v>112457095.992826</v>
      </c>
    </row>
    <row r="349" spans="1:10" x14ac:dyDescent="0.25">
      <c r="A349" s="48" t="s">
        <v>45</v>
      </c>
      <c r="B349" s="46" t="s">
        <v>9</v>
      </c>
      <c r="C349" s="46" t="s">
        <v>2740</v>
      </c>
      <c r="D349" s="46" t="s">
        <v>351</v>
      </c>
      <c r="E349" s="49">
        <v>1001</v>
      </c>
      <c r="F349" s="49">
        <v>3.3320919999999998</v>
      </c>
      <c r="G349" s="49">
        <v>6961063</v>
      </c>
      <c r="H349" s="49">
        <v>678554.64702473802</v>
      </c>
      <c r="I349" s="49">
        <v>0</v>
      </c>
      <c r="J349" s="49">
        <v>7639617.6470247405</v>
      </c>
    </row>
    <row r="350" spans="1:10" x14ac:dyDescent="0.25">
      <c r="A350" s="48" t="s">
        <v>45</v>
      </c>
      <c r="B350" s="46" t="s">
        <v>9</v>
      </c>
      <c r="C350" s="46" t="s">
        <v>2741</v>
      </c>
      <c r="D350" s="46" t="s">
        <v>388</v>
      </c>
      <c r="E350" s="49">
        <v>5533</v>
      </c>
      <c r="F350" s="49">
        <v>3.5747049999999998</v>
      </c>
      <c r="G350" s="49">
        <v>10004737</v>
      </c>
      <c r="H350" s="49">
        <v>4023783.87298714</v>
      </c>
      <c r="I350" s="49">
        <v>0</v>
      </c>
      <c r="J350" s="49">
        <v>14028520.872987101</v>
      </c>
    </row>
    <row r="351" spans="1:10" x14ac:dyDescent="0.25">
      <c r="A351" s="48" t="s">
        <v>45</v>
      </c>
      <c r="B351" s="46" t="s">
        <v>9</v>
      </c>
      <c r="C351" s="46" t="s">
        <v>2742</v>
      </c>
      <c r="D351" s="46" t="s">
        <v>389</v>
      </c>
      <c r="E351" s="49">
        <v>7110</v>
      </c>
      <c r="F351" s="49">
        <v>3.5436160000000001</v>
      </c>
      <c r="G351" s="49">
        <v>29061240</v>
      </c>
      <c r="H351" s="49">
        <v>5125662.6858790303</v>
      </c>
      <c r="I351" s="49">
        <v>0</v>
      </c>
      <c r="J351" s="49">
        <v>34186902.685879</v>
      </c>
    </row>
    <row r="352" spans="1:10" x14ac:dyDescent="0.25">
      <c r="A352" s="48" t="s">
        <v>45</v>
      </c>
      <c r="B352" s="46" t="s">
        <v>9</v>
      </c>
      <c r="C352" s="46" t="s">
        <v>2743</v>
      </c>
      <c r="D352" s="46" t="s">
        <v>390</v>
      </c>
      <c r="E352" s="49">
        <v>14312</v>
      </c>
      <c r="F352" s="49">
        <v>3.5501860000000001</v>
      </c>
      <c r="G352" s="49">
        <v>54100687</v>
      </c>
      <c r="H352" s="49">
        <v>10336778.312854599</v>
      </c>
      <c r="I352" s="49">
        <v>0</v>
      </c>
      <c r="J352" s="49">
        <v>64437465.312854603</v>
      </c>
    </row>
    <row r="353" spans="1:10" x14ac:dyDescent="0.25">
      <c r="A353" s="48" t="s">
        <v>45</v>
      </c>
      <c r="B353" s="46" t="s">
        <v>9</v>
      </c>
      <c r="C353" s="46" t="s">
        <v>2744</v>
      </c>
      <c r="D353" s="46" t="s">
        <v>391</v>
      </c>
      <c r="E353" s="49">
        <v>7917</v>
      </c>
      <c r="F353" s="49">
        <v>3.5266259999999998</v>
      </c>
      <c r="G353" s="49">
        <v>43763410</v>
      </c>
      <c r="H353" s="49">
        <v>5680071.6970760599</v>
      </c>
      <c r="I353" s="49">
        <v>0</v>
      </c>
      <c r="J353" s="49">
        <v>49443481.697076097</v>
      </c>
    </row>
    <row r="354" spans="1:10" x14ac:dyDescent="0.25">
      <c r="A354" s="48" t="s">
        <v>45</v>
      </c>
      <c r="B354" s="46" t="s">
        <v>9</v>
      </c>
      <c r="C354" s="46" t="s">
        <v>2745</v>
      </c>
      <c r="D354" s="46" t="s">
        <v>392</v>
      </c>
      <c r="E354" s="49">
        <v>5400</v>
      </c>
      <c r="F354" s="49">
        <v>3.499851</v>
      </c>
      <c r="G354" s="49">
        <v>27943536</v>
      </c>
      <c r="H354" s="49">
        <v>3844829.47594496</v>
      </c>
      <c r="I354" s="49">
        <v>0</v>
      </c>
      <c r="J354" s="49">
        <v>31788365.475945</v>
      </c>
    </row>
    <row r="355" spans="1:10" x14ac:dyDescent="0.25">
      <c r="A355" s="48" t="s">
        <v>45</v>
      </c>
      <c r="B355" s="46" t="s">
        <v>9</v>
      </c>
      <c r="C355" s="46" t="s">
        <v>2746</v>
      </c>
      <c r="D355" s="46" t="s">
        <v>393</v>
      </c>
      <c r="E355" s="49">
        <v>18199</v>
      </c>
      <c r="F355" s="49">
        <v>3.582087</v>
      </c>
      <c r="G355" s="49">
        <v>106132905</v>
      </c>
      <c r="H355" s="49">
        <v>13262256.4724054</v>
      </c>
      <c r="I355" s="49">
        <v>0</v>
      </c>
      <c r="J355" s="49">
        <v>119395161.472405</v>
      </c>
    </row>
    <row r="356" spans="1:10" x14ac:dyDescent="0.25">
      <c r="A356" s="48" t="s">
        <v>45</v>
      </c>
      <c r="B356" s="46" t="s">
        <v>9</v>
      </c>
      <c r="C356" s="46" t="s">
        <v>2747</v>
      </c>
      <c r="D356" s="46" t="s">
        <v>394</v>
      </c>
      <c r="E356" s="49">
        <v>7506</v>
      </c>
      <c r="F356" s="49">
        <v>3.509614</v>
      </c>
      <c r="G356" s="49">
        <v>18592984</v>
      </c>
      <c r="H356" s="49">
        <v>5359221.1855250001</v>
      </c>
      <c r="I356" s="49">
        <v>0</v>
      </c>
      <c r="J356" s="49">
        <v>23952205.185525</v>
      </c>
    </row>
    <row r="357" spans="1:10" x14ac:dyDescent="0.25">
      <c r="A357" s="48" t="s">
        <v>45</v>
      </c>
      <c r="B357" s="46" t="s">
        <v>9</v>
      </c>
      <c r="C357" s="46" t="s">
        <v>2748</v>
      </c>
      <c r="D357" s="46" t="s">
        <v>395</v>
      </c>
      <c r="E357" s="49">
        <v>4168</v>
      </c>
      <c r="F357" s="49">
        <v>3.5746609999999999</v>
      </c>
      <c r="G357" s="49">
        <v>15470871</v>
      </c>
      <c r="H357" s="49">
        <v>3031072.6100947</v>
      </c>
      <c r="I357" s="49">
        <v>0</v>
      </c>
      <c r="J357" s="49">
        <v>18501943.6100947</v>
      </c>
    </row>
    <row r="358" spans="1:10" x14ac:dyDescent="0.25">
      <c r="A358" s="48" t="s">
        <v>45</v>
      </c>
      <c r="B358" s="46" t="s">
        <v>9</v>
      </c>
      <c r="C358" s="46" t="s">
        <v>2749</v>
      </c>
      <c r="D358" s="46" t="s">
        <v>396</v>
      </c>
      <c r="E358" s="49">
        <v>14945</v>
      </c>
      <c r="F358" s="49">
        <v>3.722753</v>
      </c>
      <c r="G358" s="49">
        <v>51806728</v>
      </c>
      <c r="H358" s="49">
        <v>11318631.2003158</v>
      </c>
      <c r="I358" s="49">
        <v>0</v>
      </c>
      <c r="J358" s="49">
        <v>63125359.200315803</v>
      </c>
    </row>
    <row r="359" spans="1:10" x14ac:dyDescent="0.25">
      <c r="A359" s="48" t="s">
        <v>45</v>
      </c>
      <c r="B359" s="46" t="s">
        <v>9</v>
      </c>
      <c r="C359" s="46" t="s">
        <v>2750</v>
      </c>
      <c r="D359" s="46" t="s">
        <v>397</v>
      </c>
      <c r="E359" s="49">
        <v>761</v>
      </c>
      <c r="F359" s="49">
        <v>3.4999880000000001</v>
      </c>
      <c r="G359" s="49">
        <v>4185138</v>
      </c>
      <c r="H359" s="49">
        <v>541857.36384294101</v>
      </c>
      <c r="I359" s="49">
        <v>0</v>
      </c>
      <c r="J359" s="49">
        <v>4726995.36384294</v>
      </c>
    </row>
    <row r="360" spans="1:10" x14ac:dyDescent="0.25">
      <c r="A360" s="48" t="s">
        <v>45</v>
      </c>
      <c r="B360" s="46" t="s">
        <v>9</v>
      </c>
      <c r="C360" s="46" t="s">
        <v>2751</v>
      </c>
      <c r="D360" s="46" t="s">
        <v>398</v>
      </c>
      <c r="E360" s="49">
        <v>13282</v>
      </c>
      <c r="F360" s="49">
        <v>3.5499649999999998</v>
      </c>
      <c r="G360" s="49">
        <v>56116116</v>
      </c>
      <c r="H360" s="49">
        <v>9592268.2379033994</v>
      </c>
      <c r="I360" s="49">
        <v>0</v>
      </c>
      <c r="J360" s="49">
        <v>65708384.237903401</v>
      </c>
    </row>
    <row r="361" spans="1:10" x14ac:dyDescent="0.25">
      <c r="A361" s="48" t="s">
        <v>45</v>
      </c>
      <c r="B361" s="46" t="s">
        <v>9</v>
      </c>
      <c r="C361" s="46" t="s">
        <v>2752</v>
      </c>
      <c r="D361" s="46" t="s">
        <v>399</v>
      </c>
      <c r="E361" s="49">
        <v>452</v>
      </c>
      <c r="F361" s="49">
        <v>3.3870300000000002</v>
      </c>
      <c r="G361" s="49">
        <v>3649127</v>
      </c>
      <c r="H361" s="49">
        <v>311452.08734755201</v>
      </c>
      <c r="I361" s="49">
        <v>0</v>
      </c>
      <c r="J361" s="49">
        <v>3960579.0873475499</v>
      </c>
    </row>
    <row r="362" spans="1:10" x14ac:dyDescent="0.25">
      <c r="A362" s="48" t="s">
        <v>45</v>
      </c>
      <c r="B362" s="46" t="s">
        <v>9</v>
      </c>
      <c r="C362" s="46" t="s">
        <v>2753</v>
      </c>
      <c r="D362" s="46" t="s">
        <v>400</v>
      </c>
      <c r="E362" s="49">
        <v>20698</v>
      </c>
      <c r="F362" s="49">
        <v>3.5295100000000001</v>
      </c>
      <c r="G362" s="49">
        <v>61280241</v>
      </c>
      <c r="H362" s="49">
        <v>14861976.388859</v>
      </c>
      <c r="I362" s="49">
        <v>0</v>
      </c>
      <c r="J362" s="49">
        <v>76142217.388859004</v>
      </c>
    </row>
    <row r="363" spans="1:10" x14ac:dyDescent="0.25">
      <c r="A363" s="48" t="s">
        <v>45</v>
      </c>
      <c r="B363" s="46" t="s">
        <v>9</v>
      </c>
      <c r="C363" s="46" t="s">
        <v>2754</v>
      </c>
      <c r="D363" s="46" t="s">
        <v>401</v>
      </c>
      <c r="E363" s="49">
        <v>913</v>
      </c>
      <c r="F363" s="49">
        <v>3.5757110000000001</v>
      </c>
      <c r="G363" s="49">
        <v>7515708</v>
      </c>
      <c r="H363" s="49">
        <v>664151.19094900496</v>
      </c>
      <c r="I363" s="49">
        <v>0</v>
      </c>
      <c r="J363" s="49">
        <v>8179859.1909490097</v>
      </c>
    </row>
    <row r="364" spans="1:10" x14ac:dyDescent="0.25">
      <c r="A364" s="48" t="s">
        <v>45</v>
      </c>
      <c r="B364" s="46" t="s">
        <v>9</v>
      </c>
      <c r="C364" s="46" t="s">
        <v>2755</v>
      </c>
      <c r="D364" s="46" t="s">
        <v>402</v>
      </c>
      <c r="E364" s="49">
        <v>3020</v>
      </c>
      <c r="F364" s="49">
        <v>3.425357</v>
      </c>
      <c r="G364" s="49">
        <v>13577924</v>
      </c>
      <c r="H364" s="49">
        <v>2104488.4772654301</v>
      </c>
      <c r="I364" s="49">
        <v>0</v>
      </c>
      <c r="J364" s="49">
        <v>15682412.477265401</v>
      </c>
    </row>
    <row r="365" spans="1:10" x14ac:dyDescent="0.25">
      <c r="A365" s="48" t="s">
        <v>45</v>
      </c>
      <c r="B365" s="46" t="s">
        <v>9</v>
      </c>
      <c r="C365" s="46" t="s">
        <v>2756</v>
      </c>
      <c r="D365" s="46" t="s">
        <v>403</v>
      </c>
      <c r="E365" s="49">
        <v>3496</v>
      </c>
      <c r="F365" s="49">
        <v>3.703274</v>
      </c>
      <c r="G365" s="49">
        <v>15795246</v>
      </c>
      <c r="H365" s="49">
        <v>2633849.99904923</v>
      </c>
      <c r="I365" s="49">
        <v>0</v>
      </c>
      <c r="J365" s="49">
        <v>18429095.999049202</v>
      </c>
    </row>
    <row r="366" spans="1:10" x14ac:dyDescent="0.25">
      <c r="A366" s="48" t="s">
        <v>45</v>
      </c>
      <c r="B366" s="46" t="s">
        <v>9</v>
      </c>
      <c r="C366" s="46" t="s">
        <v>2757</v>
      </c>
      <c r="D366" s="46" t="s">
        <v>404</v>
      </c>
      <c r="E366" s="49">
        <v>4671</v>
      </c>
      <c r="F366" s="49">
        <v>3.4228830000000001</v>
      </c>
      <c r="G366" s="49">
        <v>11117534</v>
      </c>
      <c r="H366" s="49">
        <v>3252637.6852074401</v>
      </c>
      <c r="I366" s="49">
        <v>0</v>
      </c>
      <c r="J366" s="49">
        <v>14370171.6852074</v>
      </c>
    </row>
    <row r="367" spans="1:10" x14ac:dyDescent="0.25">
      <c r="A367" s="48" t="s">
        <v>45</v>
      </c>
      <c r="B367" s="46" t="s">
        <v>9</v>
      </c>
      <c r="C367" s="46" t="s">
        <v>2758</v>
      </c>
      <c r="D367" s="46" t="s">
        <v>405</v>
      </c>
      <c r="E367" s="49">
        <v>15320</v>
      </c>
      <c r="F367" s="49">
        <v>3.4876860000000001</v>
      </c>
      <c r="G367" s="49">
        <v>57409848</v>
      </c>
      <c r="H367" s="49">
        <v>10870009.1843071</v>
      </c>
      <c r="I367" s="49">
        <v>0</v>
      </c>
      <c r="J367" s="49">
        <v>68279857.184307098</v>
      </c>
    </row>
    <row r="368" spans="1:10" x14ac:dyDescent="0.25">
      <c r="A368" s="48" t="s">
        <v>45</v>
      </c>
      <c r="B368" s="46" t="s">
        <v>9</v>
      </c>
      <c r="C368" s="46" t="s">
        <v>2759</v>
      </c>
      <c r="D368" s="46" t="s">
        <v>406</v>
      </c>
      <c r="E368" s="49">
        <v>3895</v>
      </c>
      <c r="F368" s="49">
        <v>3.5963720000000001</v>
      </c>
      <c r="G368" s="49">
        <v>18641039</v>
      </c>
      <c r="H368" s="49">
        <v>2849743.9311985699</v>
      </c>
      <c r="I368" s="49">
        <v>0</v>
      </c>
      <c r="J368" s="49">
        <v>21490782.931198601</v>
      </c>
    </row>
    <row r="369" spans="1:10" x14ac:dyDescent="0.25">
      <c r="A369" s="48" t="s">
        <v>45</v>
      </c>
      <c r="B369" s="46" t="s">
        <v>9</v>
      </c>
      <c r="C369" s="46" t="s">
        <v>2760</v>
      </c>
      <c r="D369" s="46" t="s">
        <v>407</v>
      </c>
      <c r="E369" s="49">
        <v>3203</v>
      </c>
      <c r="F369" s="49">
        <v>3.5066899999999999</v>
      </c>
      <c r="G369" s="49">
        <v>11543519</v>
      </c>
      <c r="H369" s="49">
        <v>2285009.8748240699</v>
      </c>
      <c r="I369" s="49">
        <v>0</v>
      </c>
      <c r="J369" s="49">
        <v>13828528.874824099</v>
      </c>
    </row>
    <row r="370" spans="1:10" x14ac:dyDescent="0.25">
      <c r="A370" s="48" t="s">
        <v>45</v>
      </c>
      <c r="B370" s="46" t="s">
        <v>9</v>
      </c>
      <c r="C370" s="46" t="s">
        <v>2761</v>
      </c>
      <c r="D370" s="46" t="s">
        <v>408</v>
      </c>
      <c r="E370" s="49">
        <v>2150</v>
      </c>
      <c r="F370" s="49">
        <v>3.5389819999999999</v>
      </c>
      <c r="G370" s="49">
        <v>20946914</v>
      </c>
      <c r="H370" s="49">
        <v>1547927.3770111499</v>
      </c>
      <c r="I370" s="49">
        <v>0</v>
      </c>
      <c r="J370" s="49">
        <v>22494841.377011102</v>
      </c>
    </row>
    <row r="371" spans="1:10" x14ac:dyDescent="0.25">
      <c r="A371" s="48" t="s">
        <v>45</v>
      </c>
      <c r="B371" s="46" t="s">
        <v>9</v>
      </c>
      <c r="C371" s="46" t="s">
        <v>2762</v>
      </c>
      <c r="D371" s="46" t="s">
        <v>409</v>
      </c>
      <c r="E371" s="49">
        <v>6157</v>
      </c>
      <c r="F371" s="49">
        <v>3.4948229999999998</v>
      </c>
      <c r="G371" s="49">
        <v>33349992</v>
      </c>
      <c r="H371" s="49">
        <v>4377519.6727998899</v>
      </c>
      <c r="I371" s="49">
        <v>0</v>
      </c>
      <c r="J371" s="49">
        <v>37727511.6727999</v>
      </c>
    </row>
    <row r="372" spans="1:10" x14ac:dyDescent="0.25">
      <c r="A372" s="48" t="s">
        <v>46</v>
      </c>
      <c r="B372" s="46" t="s">
        <v>10</v>
      </c>
      <c r="C372" s="46" t="s">
        <v>2763</v>
      </c>
      <c r="D372" s="46" t="s">
        <v>410</v>
      </c>
      <c r="E372" s="49">
        <v>107048</v>
      </c>
      <c r="F372" s="49">
        <v>4.0131819999999996</v>
      </c>
      <c r="G372" s="49">
        <v>461526884</v>
      </c>
      <c r="H372" s="49">
        <v>81761343.774430394</v>
      </c>
      <c r="I372" s="49">
        <v>0</v>
      </c>
      <c r="J372" s="49">
        <v>543288227.77443004</v>
      </c>
    </row>
    <row r="373" spans="1:10" x14ac:dyDescent="0.25">
      <c r="A373" s="48" t="s">
        <v>46</v>
      </c>
      <c r="B373" s="46" t="s">
        <v>10</v>
      </c>
      <c r="C373" s="46" t="s">
        <v>2764</v>
      </c>
      <c r="D373" s="46" t="s">
        <v>411</v>
      </c>
      <c r="E373" s="49">
        <v>14003</v>
      </c>
      <c r="F373" s="49">
        <v>4.1464059999999998</v>
      </c>
      <c r="G373" s="49">
        <v>47589201</v>
      </c>
      <c r="H373" s="49">
        <v>11050286.0483677</v>
      </c>
      <c r="I373" s="49">
        <v>0</v>
      </c>
      <c r="J373" s="49">
        <v>58639487.048367701</v>
      </c>
    </row>
    <row r="374" spans="1:10" x14ac:dyDescent="0.25">
      <c r="A374" s="48" t="s">
        <v>46</v>
      </c>
      <c r="B374" s="46" t="s">
        <v>10</v>
      </c>
      <c r="C374" s="46" t="s">
        <v>2765</v>
      </c>
      <c r="D374" s="46" t="s">
        <v>412</v>
      </c>
      <c r="E374" s="49">
        <v>19364</v>
      </c>
      <c r="F374" s="49">
        <v>4.3094960000000002</v>
      </c>
      <c r="G374" s="49">
        <v>65325901</v>
      </c>
      <c r="H374" s="49">
        <v>15881889.248559199</v>
      </c>
      <c r="I374" s="49">
        <v>0</v>
      </c>
      <c r="J374" s="49">
        <v>81207790.248559207</v>
      </c>
    </row>
    <row r="375" spans="1:10" x14ac:dyDescent="0.25">
      <c r="A375" s="48" t="s">
        <v>46</v>
      </c>
      <c r="B375" s="46" t="s">
        <v>10</v>
      </c>
      <c r="C375" s="46" t="s">
        <v>2766</v>
      </c>
      <c r="D375" s="46" t="s">
        <v>413</v>
      </c>
      <c r="E375" s="49">
        <v>12677</v>
      </c>
      <c r="F375" s="49">
        <v>4.0815070000000002</v>
      </c>
      <c r="G375" s="49">
        <v>36856907</v>
      </c>
      <c r="H375" s="49">
        <v>9847310.7536631692</v>
      </c>
      <c r="I375" s="49">
        <v>0</v>
      </c>
      <c r="J375" s="49">
        <v>46704217.753663197</v>
      </c>
    </row>
    <row r="376" spans="1:10" x14ac:dyDescent="0.25">
      <c r="A376" s="48" t="s">
        <v>46</v>
      </c>
      <c r="B376" s="46" t="s">
        <v>10</v>
      </c>
      <c r="C376" s="46" t="s">
        <v>2767</v>
      </c>
      <c r="D376" s="46" t="s">
        <v>414</v>
      </c>
      <c r="E376" s="49">
        <v>2203</v>
      </c>
      <c r="F376" s="49">
        <v>3.7234180000000001</v>
      </c>
      <c r="G376" s="49">
        <v>6136362</v>
      </c>
      <c r="H376" s="49">
        <v>1561122.1951429299</v>
      </c>
      <c r="I376" s="49">
        <v>0</v>
      </c>
      <c r="J376" s="49">
        <v>7697484.1951429304</v>
      </c>
    </row>
    <row r="377" spans="1:10" x14ac:dyDescent="0.25">
      <c r="A377" s="48" t="s">
        <v>46</v>
      </c>
      <c r="B377" s="46" t="s">
        <v>10</v>
      </c>
      <c r="C377" s="46" t="s">
        <v>2768</v>
      </c>
      <c r="D377" s="46" t="s">
        <v>415</v>
      </c>
      <c r="E377" s="49">
        <v>5132</v>
      </c>
      <c r="F377" s="49">
        <v>4.3156619999999997</v>
      </c>
      <c r="G377" s="49">
        <v>14418559</v>
      </c>
      <c r="H377" s="49">
        <v>4215165.9622758199</v>
      </c>
      <c r="I377" s="49">
        <v>0</v>
      </c>
      <c r="J377" s="49">
        <v>18633724.962275799</v>
      </c>
    </row>
    <row r="378" spans="1:10" x14ac:dyDescent="0.25">
      <c r="A378" s="48" t="s">
        <v>46</v>
      </c>
      <c r="B378" s="46" t="s">
        <v>10</v>
      </c>
      <c r="C378" s="46" t="s">
        <v>2769</v>
      </c>
      <c r="D378" s="46" t="s">
        <v>416</v>
      </c>
      <c r="E378" s="49">
        <v>6397</v>
      </c>
      <c r="F378" s="49">
        <v>3.8664990000000001</v>
      </c>
      <c r="G378" s="49">
        <v>37840376</v>
      </c>
      <c r="H378" s="49">
        <v>4707332.3331733998</v>
      </c>
      <c r="I378" s="49">
        <v>0</v>
      </c>
      <c r="J378" s="49">
        <v>42547708.333173402</v>
      </c>
    </row>
    <row r="379" spans="1:10" x14ac:dyDescent="0.25">
      <c r="A379" s="48" t="s">
        <v>46</v>
      </c>
      <c r="B379" s="46" t="s">
        <v>10</v>
      </c>
      <c r="C379" s="46" t="s">
        <v>2770</v>
      </c>
      <c r="D379" s="46" t="s">
        <v>417</v>
      </c>
      <c r="E379" s="49">
        <v>2955</v>
      </c>
      <c r="F379" s="49">
        <v>4.0698299999999996</v>
      </c>
      <c r="G379" s="49">
        <v>10124134</v>
      </c>
      <c r="H379" s="49">
        <v>2288834.3430130598</v>
      </c>
      <c r="I379" s="49">
        <v>0</v>
      </c>
      <c r="J379" s="49">
        <v>12412968.3430131</v>
      </c>
    </row>
    <row r="380" spans="1:10" x14ac:dyDescent="0.25">
      <c r="A380" s="48" t="s">
        <v>46</v>
      </c>
      <c r="B380" s="46" t="s">
        <v>10</v>
      </c>
      <c r="C380" s="46" t="s">
        <v>2771</v>
      </c>
      <c r="D380" s="46" t="s">
        <v>418</v>
      </c>
      <c r="E380" s="49">
        <v>3012</v>
      </c>
      <c r="F380" s="49">
        <v>4.4455150000000003</v>
      </c>
      <c r="G380" s="49">
        <v>11926648</v>
      </c>
      <c r="H380" s="49">
        <v>2548341.66397906</v>
      </c>
      <c r="I380" s="49">
        <v>0</v>
      </c>
      <c r="J380" s="49">
        <v>14474989.6639791</v>
      </c>
    </row>
    <row r="381" spans="1:10" x14ac:dyDescent="0.25">
      <c r="A381" s="48" t="s">
        <v>46</v>
      </c>
      <c r="B381" s="46" t="s">
        <v>10</v>
      </c>
      <c r="C381" s="46" t="s">
        <v>2772</v>
      </c>
      <c r="D381" s="46" t="s">
        <v>419</v>
      </c>
      <c r="E381" s="49">
        <v>16101</v>
      </c>
      <c r="F381" s="49">
        <v>4.1973029999999998</v>
      </c>
      <c r="G381" s="49">
        <v>59965167</v>
      </c>
      <c r="H381" s="49">
        <v>12861860.028435601</v>
      </c>
      <c r="I381" s="49">
        <v>0</v>
      </c>
      <c r="J381" s="49">
        <v>72827027.028435603</v>
      </c>
    </row>
    <row r="382" spans="1:10" x14ac:dyDescent="0.25">
      <c r="A382" s="48" t="s">
        <v>46</v>
      </c>
      <c r="B382" s="46" t="s">
        <v>10</v>
      </c>
      <c r="C382" s="46" t="s">
        <v>2773</v>
      </c>
      <c r="D382" s="46" t="s">
        <v>420</v>
      </c>
      <c r="E382" s="49">
        <v>20376</v>
      </c>
      <c r="F382" s="49">
        <v>3.895365</v>
      </c>
      <c r="G382" s="49">
        <v>68502857</v>
      </c>
      <c r="H382" s="49">
        <v>15105937.9697107</v>
      </c>
      <c r="I382" s="49">
        <v>0</v>
      </c>
      <c r="J382" s="49">
        <v>83608794.969710693</v>
      </c>
    </row>
    <row r="383" spans="1:10" x14ac:dyDescent="0.25">
      <c r="A383" s="48" t="s">
        <v>46</v>
      </c>
      <c r="B383" s="46" t="s">
        <v>10</v>
      </c>
      <c r="C383" s="46" t="s">
        <v>2774</v>
      </c>
      <c r="D383" s="46" t="s">
        <v>421</v>
      </c>
      <c r="E383" s="49">
        <v>35713</v>
      </c>
      <c r="F383" s="49">
        <v>4.023892</v>
      </c>
      <c r="G383" s="49">
        <v>134131236</v>
      </c>
      <c r="H383" s="49">
        <v>27349743.453183301</v>
      </c>
      <c r="I383" s="49">
        <v>0</v>
      </c>
      <c r="J383" s="49">
        <v>161480979.453183</v>
      </c>
    </row>
    <row r="384" spans="1:10" x14ac:dyDescent="0.25">
      <c r="A384" s="48" t="s">
        <v>46</v>
      </c>
      <c r="B384" s="46" t="s">
        <v>10</v>
      </c>
      <c r="C384" s="46" t="s">
        <v>2775</v>
      </c>
      <c r="D384" s="46" t="s">
        <v>422</v>
      </c>
      <c r="E384" s="49">
        <v>5421</v>
      </c>
      <c r="F384" s="49">
        <v>4.1741390000000003</v>
      </c>
      <c r="G384" s="49">
        <v>21871403</v>
      </c>
      <c r="H384" s="49">
        <v>4306524.4936142396</v>
      </c>
      <c r="I384" s="49">
        <v>0</v>
      </c>
      <c r="J384" s="49">
        <v>26177927.493614201</v>
      </c>
    </row>
    <row r="385" spans="1:10" x14ac:dyDescent="0.25">
      <c r="A385" s="48" t="s">
        <v>46</v>
      </c>
      <c r="B385" s="46" t="s">
        <v>10</v>
      </c>
      <c r="C385" s="46" t="s">
        <v>2776</v>
      </c>
      <c r="D385" s="46" t="s">
        <v>330</v>
      </c>
      <c r="E385" s="49">
        <v>3957</v>
      </c>
      <c r="F385" s="49">
        <v>3.8590170000000001</v>
      </c>
      <c r="G385" s="49">
        <v>13810284</v>
      </c>
      <c r="H385" s="49">
        <v>2906185.6183718801</v>
      </c>
      <c r="I385" s="49">
        <v>0</v>
      </c>
      <c r="J385" s="49">
        <v>16716469.6183719</v>
      </c>
    </row>
    <row r="386" spans="1:10" x14ac:dyDescent="0.25">
      <c r="A386" s="48" t="s">
        <v>46</v>
      </c>
      <c r="B386" s="46" t="s">
        <v>10</v>
      </c>
      <c r="C386" s="46" t="s">
        <v>2777</v>
      </c>
      <c r="D386" s="46" t="s">
        <v>423</v>
      </c>
      <c r="E386" s="49">
        <v>2515</v>
      </c>
      <c r="F386" s="49">
        <v>3.8378939999999999</v>
      </c>
      <c r="G386" s="49">
        <v>9509981</v>
      </c>
      <c r="H386" s="49">
        <v>1837010.2193071099</v>
      </c>
      <c r="I386" s="49">
        <v>0</v>
      </c>
      <c r="J386" s="49">
        <v>11346991.2193071</v>
      </c>
    </row>
    <row r="387" spans="1:10" x14ac:dyDescent="0.25">
      <c r="A387" s="48" t="s">
        <v>46</v>
      </c>
      <c r="B387" s="46" t="s">
        <v>10</v>
      </c>
      <c r="C387" s="46" t="s">
        <v>2778</v>
      </c>
      <c r="D387" s="46" t="s">
        <v>424</v>
      </c>
      <c r="E387" s="49">
        <v>9355</v>
      </c>
      <c r="F387" s="49">
        <v>4.1246549999999997</v>
      </c>
      <c r="G387" s="49">
        <v>35826311</v>
      </c>
      <c r="H387" s="49">
        <v>7343650.9728528</v>
      </c>
      <c r="I387" s="49">
        <v>0</v>
      </c>
      <c r="J387" s="49">
        <v>43169961.972852796</v>
      </c>
    </row>
    <row r="388" spans="1:10" x14ac:dyDescent="0.25">
      <c r="A388" s="48" t="s">
        <v>46</v>
      </c>
      <c r="B388" s="46" t="s">
        <v>10</v>
      </c>
      <c r="C388" s="46" t="s">
        <v>2779</v>
      </c>
      <c r="D388" s="46" t="s">
        <v>425</v>
      </c>
      <c r="E388" s="49">
        <v>4369</v>
      </c>
      <c r="F388" s="49">
        <v>4.073664</v>
      </c>
      <c r="G388" s="49">
        <v>15316930</v>
      </c>
      <c r="H388" s="49">
        <v>3387254.72337433</v>
      </c>
      <c r="I388" s="49">
        <v>0</v>
      </c>
      <c r="J388" s="49">
        <v>18704184.7233743</v>
      </c>
    </row>
    <row r="389" spans="1:10" x14ac:dyDescent="0.25">
      <c r="A389" s="48" t="s">
        <v>46</v>
      </c>
      <c r="B389" s="46" t="s">
        <v>10</v>
      </c>
      <c r="C389" s="46" t="s">
        <v>2780</v>
      </c>
      <c r="D389" s="46" t="s">
        <v>426</v>
      </c>
      <c r="E389" s="49">
        <v>5588</v>
      </c>
      <c r="F389" s="49">
        <v>3.8767269999999998</v>
      </c>
      <c r="G389" s="49">
        <v>16986829</v>
      </c>
      <c r="H389" s="49">
        <v>4122894.5171336802</v>
      </c>
      <c r="I389" s="49">
        <v>0</v>
      </c>
      <c r="J389" s="49">
        <v>21109723.517133702</v>
      </c>
    </row>
    <row r="390" spans="1:10" x14ac:dyDescent="0.25">
      <c r="A390" s="48" t="s">
        <v>46</v>
      </c>
      <c r="B390" s="46" t="s">
        <v>10</v>
      </c>
      <c r="C390" s="46" t="s">
        <v>2781</v>
      </c>
      <c r="D390" s="46" t="s">
        <v>427</v>
      </c>
      <c r="E390" s="49">
        <v>9069</v>
      </c>
      <c r="F390" s="49">
        <v>4.1795939999999998</v>
      </c>
      <c r="G390" s="49">
        <v>26933498</v>
      </c>
      <c r="H390" s="49">
        <v>7213966.2506154599</v>
      </c>
      <c r="I390" s="49">
        <v>0</v>
      </c>
      <c r="J390" s="49">
        <v>34147464.2506155</v>
      </c>
    </row>
    <row r="391" spans="1:10" x14ac:dyDescent="0.25">
      <c r="A391" s="48" t="s">
        <v>46</v>
      </c>
      <c r="B391" s="46" t="s">
        <v>10</v>
      </c>
      <c r="C391" s="46" t="s">
        <v>2782</v>
      </c>
      <c r="D391" s="46" t="s">
        <v>428</v>
      </c>
      <c r="E391" s="49">
        <v>11129</v>
      </c>
      <c r="F391" s="49">
        <v>4.2442510000000002</v>
      </c>
      <c r="G391" s="49">
        <v>37578165</v>
      </c>
      <c r="H391" s="49">
        <v>8989547.0402259193</v>
      </c>
      <c r="I391" s="49">
        <v>0</v>
      </c>
      <c r="J391" s="49">
        <v>46567712.040225901</v>
      </c>
    </row>
    <row r="392" spans="1:10" x14ac:dyDescent="0.25">
      <c r="A392" s="48" t="s">
        <v>46</v>
      </c>
      <c r="B392" s="46" t="s">
        <v>10</v>
      </c>
      <c r="C392" s="46" t="s">
        <v>2783</v>
      </c>
      <c r="D392" s="46" t="s">
        <v>429</v>
      </c>
      <c r="E392" s="49">
        <v>25286</v>
      </c>
      <c r="F392" s="49">
        <v>3.976502</v>
      </c>
      <c r="G392" s="49">
        <v>79577851</v>
      </c>
      <c r="H392" s="49">
        <v>19136475.163222499</v>
      </c>
      <c r="I392" s="49">
        <v>0</v>
      </c>
      <c r="J392" s="49">
        <v>98714326.163222507</v>
      </c>
    </row>
    <row r="393" spans="1:10" x14ac:dyDescent="0.25">
      <c r="A393" s="48" t="s">
        <v>46</v>
      </c>
      <c r="B393" s="46" t="s">
        <v>10</v>
      </c>
      <c r="C393" s="46" t="s">
        <v>2784</v>
      </c>
      <c r="D393" s="46" t="s">
        <v>430</v>
      </c>
      <c r="E393" s="49">
        <v>15428</v>
      </c>
      <c r="F393" s="49">
        <v>4.1708080000000001</v>
      </c>
      <c r="G393" s="49">
        <v>89490404</v>
      </c>
      <c r="H393" s="49">
        <v>12246456.2500476</v>
      </c>
      <c r="I393" s="49">
        <v>0</v>
      </c>
      <c r="J393" s="49">
        <v>101736860.250048</v>
      </c>
    </row>
    <row r="394" spans="1:10" x14ac:dyDescent="0.25">
      <c r="A394" s="48" t="s">
        <v>46</v>
      </c>
      <c r="B394" s="46" t="s">
        <v>10</v>
      </c>
      <c r="C394" s="46" t="s">
        <v>2785</v>
      </c>
      <c r="D394" s="46" t="s">
        <v>431</v>
      </c>
      <c r="E394" s="49">
        <v>11593</v>
      </c>
      <c r="F394" s="49">
        <v>3.8875730000000002</v>
      </c>
      <c r="G394" s="49">
        <v>34593182</v>
      </c>
      <c r="H394" s="49">
        <v>8577386.9017450307</v>
      </c>
      <c r="I394" s="49">
        <v>0</v>
      </c>
      <c r="J394" s="49">
        <v>43170568.901744999</v>
      </c>
    </row>
    <row r="395" spans="1:10" x14ac:dyDescent="0.25">
      <c r="A395" s="48" t="s">
        <v>46</v>
      </c>
      <c r="B395" s="46" t="s">
        <v>10</v>
      </c>
      <c r="C395" s="46" t="s">
        <v>2786</v>
      </c>
      <c r="D395" s="46" t="s">
        <v>432</v>
      </c>
      <c r="E395" s="49">
        <v>3497</v>
      </c>
      <c r="F395" s="49">
        <v>4.0918460000000003</v>
      </c>
      <c r="G395" s="49">
        <v>9210767</v>
      </c>
      <c r="H395" s="49">
        <v>2723300.2120946399</v>
      </c>
      <c r="I395" s="49">
        <v>0</v>
      </c>
      <c r="J395" s="49">
        <v>11934067.212094599</v>
      </c>
    </row>
    <row r="396" spans="1:10" x14ac:dyDescent="0.25">
      <c r="A396" s="48" t="s">
        <v>46</v>
      </c>
      <c r="B396" s="46" t="s">
        <v>10</v>
      </c>
      <c r="C396" s="46" t="s">
        <v>2787</v>
      </c>
      <c r="D396" s="46" t="s">
        <v>433</v>
      </c>
      <c r="E396" s="49">
        <v>8180</v>
      </c>
      <c r="F396" s="49">
        <v>4.1149389999999997</v>
      </c>
      <c r="G396" s="49">
        <v>22926853</v>
      </c>
      <c r="H396" s="49">
        <v>6406153.0839996403</v>
      </c>
      <c r="I396" s="49">
        <v>0</v>
      </c>
      <c r="J396" s="49">
        <v>29333006.0839996</v>
      </c>
    </row>
    <row r="397" spans="1:10" x14ac:dyDescent="0.25">
      <c r="A397" s="48" t="s">
        <v>46</v>
      </c>
      <c r="B397" s="46" t="s">
        <v>10</v>
      </c>
      <c r="C397" s="46" t="s">
        <v>2788</v>
      </c>
      <c r="D397" s="46" t="s">
        <v>434</v>
      </c>
      <c r="E397" s="49">
        <v>3718</v>
      </c>
      <c r="F397" s="49">
        <v>4.0861619999999998</v>
      </c>
      <c r="G397" s="49">
        <v>12839676</v>
      </c>
      <c r="H397" s="49">
        <v>2891382.66798284</v>
      </c>
      <c r="I397" s="49">
        <v>0</v>
      </c>
      <c r="J397" s="49">
        <v>15731058.6679828</v>
      </c>
    </row>
    <row r="398" spans="1:10" x14ac:dyDescent="0.25">
      <c r="A398" s="48" t="s">
        <v>46</v>
      </c>
      <c r="B398" s="46" t="s">
        <v>10</v>
      </c>
      <c r="C398" s="46" t="s">
        <v>2789</v>
      </c>
      <c r="D398" s="46" t="s">
        <v>435</v>
      </c>
      <c r="E398" s="49">
        <v>6614</v>
      </c>
      <c r="F398" s="49">
        <v>3.9154230000000001</v>
      </c>
      <c r="G398" s="49">
        <v>32165923</v>
      </c>
      <c r="H398" s="49">
        <v>4928599.0099954298</v>
      </c>
      <c r="I398" s="49">
        <v>0</v>
      </c>
      <c r="J398" s="49">
        <v>37094522.009995401</v>
      </c>
    </row>
    <row r="399" spans="1:10" x14ac:dyDescent="0.25">
      <c r="A399" s="48" t="s">
        <v>46</v>
      </c>
      <c r="B399" s="46" t="s">
        <v>10</v>
      </c>
      <c r="C399" s="46" t="s">
        <v>2790</v>
      </c>
      <c r="D399" s="46" t="s">
        <v>436</v>
      </c>
      <c r="E399" s="49">
        <v>55156</v>
      </c>
      <c r="F399" s="49">
        <v>4.1124210000000003</v>
      </c>
      <c r="G399" s="49">
        <v>208747342</v>
      </c>
      <c r="H399" s="49">
        <v>43168895.623952202</v>
      </c>
      <c r="I399" s="49">
        <v>0</v>
      </c>
      <c r="J399" s="49">
        <v>251916237.623952</v>
      </c>
    </row>
    <row r="400" spans="1:10" x14ac:dyDescent="0.25">
      <c r="A400" s="48" t="s">
        <v>46</v>
      </c>
      <c r="B400" s="46" t="s">
        <v>10</v>
      </c>
      <c r="C400" s="46" t="s">
        <v>2791</v>
      </c>
      <c r="D400" s="46" t="s">
        <v>437</v>
      </c>
      <c r="E400" s="49">
        <v>36201</v>
      </c>
      <c r="F400" s="49">
        <v>4.1068920000000002</v>
      </c>
      <c r="G400" s="49">
        <v>141119361</v>
      </c>
      <c r="H400" s="49">
        <v>28295310.037975099</v>
      </c>
      <c r="I400" s="49">
        <v>0</v>
      </c>
      <c r="J400" s="49">
        <v>169414671.03797501</v>
      </c>
    </row>
    <row r="401" spans="1:10" x14ac:dyDescent="0.25">
      <c r="A401" s="48" t="s">
        <v>46</v>
      </c>
      <c r="B401" s="46" t="s">
        <v>10</v>
      </c>
      <c r="C401" s="46" t="s">
        <v>2792</v>
      </c>
      <c r="D401" s="46" t="s">
        <v>438</v>
      </c>
      <c r="E401" s="49">
        <v>7834</v>
      </c>
      <c r="F401" s="49">
        <v>3.8507509999999998</v>
      </c>
      <c r="G401" s="49">
        <v>21667826</v>
      </c>
      <c r="H401" s="49">
        <v>5741291.6807783497</v>
      </c>
      <c r="I401" s="49">
        <v>0</v>
      </c>
      <c r="J401" s="49">
        <v>27409117.680778399</v>
      </c>
    </row>
    <row r="402" spans="1:10" x14ac:dyDescent="0.25">
      <c r="A402" s="48" t="s">
        <v>46</v>
      </c>
      <c r="B402" s="46" t="s">
        <v>10</v>
      </c>
      <c r="C402" s="46" t="s">
        <v>2793</v>
      </c>
      <c r="D402" s="46" t="s">
        <v>439</v>
      </c>
      <c r="E402" s="49">
        <v>3044</v>
      </c>
      <c r="F402" s="49">
        <v>4.1816409999999999</v>
      </c>
      <c r="G402" s="49">
        <v>8812227</v>
      </c>
      <c r="H402" s="49">
        <v>2422545.8232297399</v>
      </c>
      <c r="I402" s="49">
        <v>0</v>
      </c>
      <c r="J402" s="49">
        <v>11234772.8232297</v>
      </c>
    </row>
    <row r="403" spans="1:10" x14ac:dyDescent="0.25">
      <c r="A403" s="48" t="s">
        <v>46</v>
      </c>
      <c r="B403" s="46" t="s">
        <v>10</v>
      </c>
      <c r="C403" s="46" t="s">
        <v>2794</v>
      </c>
      <c r="D403" s="46" t="s">
        <v>440</v>
      </c>
      <c r="E403" s="49">
        <v>19337</v>
      </c>
      <c r="F403" s="49">
        <v>3.9259240000000002</v>
      </c>
      <c r="G403" s="49">
        <v>107903847</v>
      </c>
      <c r="H403" s="49">
        <v>14448128.3998002</v>
      </c>
      <c r="I403" s="49">
        <v>0</v>
      </c>
      <c r="J403" s="49">
        <v>122351975.3998</v>
      </c>
    </row>
    <row r="404" spans="1:10" x14ac:dyDescent="0.25">
      <c r="A404" s="48" t="s">
        <v>46</v>
      </c>
      <c r="B404" s="46" t="s">
        <v>10</v>
      </c>
      <c r="C404" s="46" t="s">
        <v>2795</v>
      </c>
      <c r="D404" s="46" t="s">
        <v>441</v>
      </c>
      <c r="E404" s="49">
        <v>3482</v>
      </c>
      <c r="F404" s="49">
        <v>3.6029740000000001</v>
      </c>
      <c r="G404" s="49">
        <v>11885520</v>
      </c>
      <c r="H404" s="49">
        <v>2387649.1053652298</v>
      </c>
      <c r="I404" s="49">
        <v>0</v>
      </c>
      <c r="J404" s="49">
        <v>14273169.1053652</v>
      </c>
    </row>
    <row r="405" spans="1:10" x14ac:dyDescent="0.25">
      <c r="A405" s="48" t="s">
        <v>46</v>
      </c>
      <c r="B405" s="46" t="s">
        <v>10</v>
      </c>
      <c r="C405" s="46" t="s">
        <v>2796</v>
      </c>
      <c r="D405" s="46" t="s">
        <v>442</v>
      </c>
      <c r="E405" s="49">
        <v>10780</v>
      </c>
      <c r="F405" s="49">
        <v>3.7578390000000002</v>
      </c>
      <c r="G405" s="49">
        <v>34868178</v>
      </c>
      <c r="H405" s="49">
        <v>7709701.0358698098</v>
      </c>
      <c r="I405" s="49">
        <v>0</v>
      </c>
      <c r="J405" s="49">
        <v>42577879.0358698</v>
      </c>
    </row>
    <row r="406" spans="1:10" x14ac:dyDescent="0.25">
      <c r="A406" s="48" t="s">
        <v>46</v>
      </c>
      <c r="B406" s="46" t="s">
        <v>10</v>
      </c>
      <c r="C406" s="46" t="s">
        <v>2797</v>
      </c>
      <c r="D406" s="46" t="s">
        <v>443</v>
      </c>
      <c r="E406" s="49">
        <v>13678</v>
      </c>
      <c r="F406" s="49">
        <v>3.8742939999999999</v>
      </c>
      <c r="G406" s="49">
        <v>77150922</v>
      </c>
      <c r="H406" s="49">
        <v>10085461.6109161</v>
      </c>
      <c r="I406" s="49">
        <v>0</v>
      </c>
      <c r="J406" s="49">
        <v>87236383.610916093</v>
      </c>
    </row>
    <row r="407" spans="1:10" x14ac:dyDescent="0.25">
      <c r="A407" s="48" t="s">
        <v>46</v>
      </c>
      <c r="B407" s="46" t="s">
        <v>10</v>
      </c>
      <c r="C407" s="46" t="s">
        <v>2798</v>
      </c>
      <c r="D407" s="46" t="s">
        <v>444</v>
      </c>
      <c r="E407" s="49">
        <v>5197</v>
      </c>
      <c r="F407" s="49">
        <v>3.931298</v>
      </c>
      <c r="G407" s="49">
        <v>19547213</v>
      </c>
      <c r="H407" s="49">
        <v>3888385.27218789</v>
      </c>
      <c r="I407" s="49">
        <v>0</v>
      </c>
      <c r="J407" s="49">
        <v>23435598.2721879</v>
      </c>
    </row>
    <row r="408" spans="1:10" x14ac:dyDescent="0.25">
      <c r="A408" s="48" t="s">
        <v>46</v>
      </c>
      <c r="B408" s="46" t="s">
        <v>10</v>
      </c>
      <c r="C408" s="46" t="s">
        <v>2799</v>
      </c>
      <c r="D408" s="46" t="s">
        <v>445</v>
      </c>
      <c r="E408" s="49">
        <v>1831</v>
      </c>
      <c r="F408" s="49">
        <v>3.886469</v>
      </c>
      <c r="G408" s="49">
        <v>6749208</v>
      </c>
      <c r="H408" s="49">
        <v>1354328.9422361001</v>
      </c>
      <c r="I408" s="49">
        <v>0</v>
      </c>
      <c r="J408" s="49">
        <v>8103536.9422361003</v>
      </c>
    </row>
    <row r="409" spans="1:10" x14ac:dyDescent="0.25">
      <c r="A409" s="48" t="s">
        <v>46</v>
      </c>
      <c r="B409" s="46" t="s">
        <v>10</v>
      </c>
      <c r="C409" s="46" t="s">
        <v>2800</v>
      </c>
      <c r="D409" s="46" t="s">
        <v>446</v>
      </c>
      <c r="E409" s="49">
        <v>16057</v>
      </c>
      <c r="F409" s="49">
        <v>3.7891370000000002</v>
      </c>
      <c r="G409" s="49">
        <v>61846555</v>
      </c>
      <c r="H409" s="49">
        <v>11579380.4304979</v>
      </c>
      <c r="I409" s="49">
        <v>0</v>
      </c>
      <c r="J409" s="49">
        <v>73425935.4304979</v>
      </c>
    </row>
    <row r="410" spans="1:10" x14ac:dyDescent="0.25">
      <c r="A410" s="48" t="s">
        <v>46</v>
      </c>
      <c r="B410" s="46" t="s">
        <v>10</v>
      </c>
      <c r="C410" s="46" t="s">
        <v>2801</v>
      </c>
      <c r="D410" s="46" t="s">
        <v>447</v>
      </c>
      <c r="E410" s="49">
        <v>10737</v>
      </c>
      <c r="F410" s="49">
        <v>3.9948800000000002</v>
      </c>
      <c r="G410" s="49">
        <v>25095320</v>
      </c>
      <c r="H410" s="49">
        <v>8163328.9776301701</v>
      </c>
      <c r="I410" s="49">
        <v>0</v>
      </c>
      <c r="J410" s="49">
        <v>33258648.977630202</v>
      </c>
    </row>
    <row r="411" spans="1:10" x14ac:dyDescent="0.25">
      <c r="A411" s="48" t="s">
        <v>46</v>
      </c>
      <c r="B411" s="46" t="s">
        <v>10</v>
      </c>
      <c r="C411" s="46" t="s">
        <v>2802</v>
      </c>
      <c r="D411" s="46" t="s">
        <v>448</v>
      </c>
      <c r="E411" s="49">
        <v>13337</v>
      </c>
      <c r="F411" s="49">
        <v>3.8777149999999998</v>
      </c>
      <c r="G411" s="49">
        <v>29077452</v>
      </c>
      <c r="H411" s="49">
        <v>9842708.9928277694</v>
      </c>
      <c r="I411" s="49">
        <v>0</v>
      </c>
      <c r="J411" s="49">
        <v>38920160.992827803</v>
      </c>
    </row>
    <row r="412" spans="1:10" x14ac:dyDescent="0.25">
      <c r="A412" s="48" t="s">
        <v>46</v>
      </c>
      <c r="B412" s="46" t="s">
        <v>10</v>
      </c>
      <c r="C412" s="46" t="s">
        <v>2803</v>
      </c>
      <c r="D412" s="46" t="s">
        <v>449</v>
      </c>
      <c r="E412" s="49">
        <v>14809</v>
      </c>
      <c r="F412" s="49">
        <v>4.2600629999999997</v>
      </c>
      <c r="G412" s="49">
        <v>68711490</v>
      </c>
      <c r="H412" s="49">
        <v>12006664.132473299</v>
      </c>
      <c r="I412" s="49">
        <v>0</v>
      </c>
      <c r="J412" s="49">
        <v>80718154.132473305</v>
      </c>
    </row>
    <row r="413" spans="1:10" x14ac:dyDescent="0.25">
      <c r="A413" s="48" t="s">
        <v>46</v>
      </c>
      <c r="B413" s="46" t="s">
        <v>10</v>
      </c>
      <c r="C413" s="46" t="s">
        <v>2804</v>
      </c>
      <c r="D413" s="46" t="s">
        <v>450</v>
      </c>
      <c r="E413" s="49">
        <v>9533</v>
      </c>
      <c r="F413" s="49">
        <v>4.1698440000000003</v>
      </c>
      <c r="G413" s="49">
        <v>27899916</v>
      </c>
      <c r="H413" s="49">
        <v>7565367.1259859996</v>
      </c>
      <c r="I413" s="49">
        <v>0</v>
      </c>
      <c r="J413" s="49">
        <v>35465283.125986002</v>
      </c>
    </row>
    <row r="414" spans="1:10" x14ac:dyDescent="0.25">
      <c r="A414" s="48" t="s">
        <v>46</v>
      </c>
      <c r="B414" s="46" t="s">
        <v>10</v>
      </c>
      <c r="C414" s="46" t="s">
        <v>2805</v>
      </c>
      <c r="D414" s="46" t="s">
        <v>451</v>
      </c>
      <c r="E414" s="49">
        <v>11747</v>
      </c>
      <c r="F414" s="49">
        <v>4.5835439999999998</v>
      </c>
      <c r="G414" s="49">
        <v>50246206</v>
      </c>
      <c r="H414" s="49">
        <v>10247288.909048</v>
      </c>
      <c r="I414" s="49">
        <v>0</v>
      </c>
      <c r="J414" s="49">
        <v>60493494.909047998</v>
      </c>
    </row>
    <row r="415" spans="1:10" x14ac:dyDescent="0.25">
      <c r="A415" s="48" t="s">
        <v>46</v>
      </c>
      <c r="B415" s="46" t="s">
        <v>10</v>
      </c>
      <c r="C415" s="46" t="s">
        <v>2806</v>
      </c>
      <c r="D415" s="46" t="s">
        <v>452</v>
      </c>
      <c r="E415" s="49">
        <v>4513</v>
      </c>
      <c r="F415" s="49">
        <v>4.0015229999999997</v>
      </c>
      <c r="G415" s="49">
        <v>13720044</v>
      </c>
      <c r="H415" s="49">
        <v>3436934.52125283</v>
      </c>
      <c r="I415" s="49">
        <v>0</v>
      </c>
      <c r="J415" s="49">
        <v>17156978.5212528</v>
      </c>
    </row>
    <row r="416" spans="1:10" x14ac:dyDescent="0.25">
      <c r="A416" s="48" t="s">
        <v>46</v>
      </c>
      <c r="B416" s="46" t="s">
        <v>10</v>
      </c>
      <c r="C416" s="46" t="s">
        <v>2807</v>
      </c>
      <c r="D416" s="46" t="s">
        <v>453</v>
      </c>
      <c r="E416" s="49">
        <v>11578</v>
      </c>
      <c r="F416" s="49">
        <v>3.9632010000000002</v>
      </c>
      <c r="G416" s="49">
        <v>39373456</v>
      </c>
      <c r="H416" s="49">
        <v>8732935.4751925599</v>
      </c>
      <c r="I416" s="49">
        <v>0</v>
      </c>
      <c r="J416" s="49">
        <v>48106391.475192599</v>
      </c>
    </row>
    <row r="417" spans="1:10" x14ac:dyDescent="0.25">
      <c r="A417" s="48" t="s">
        <v>46</v>
      </c>
      <c r="B417" s="46" t="s">
        <v>10</v>
      </c>
      <c r="C417" s="46" t="s">
        <v>2808</v>
      </c>
      <c r="D417" s="46" t="s">
        <v>454</v>
      </c>
      <c r="E417" s="49">
        <v>28674</v>
      </c>
      <c r="F417" s="49">
        <v>4.3751660000000001</v>
      </c>
      <c r="G417" s="49">
        <v>99843796</v>
      </c>
      <c r="H417" s="49">
        <v>23876101.891502202</v>
      </c>
      <c r="I417" s="49">
        <v>0</v>
      </c>
      <c r="J417" s="49">
        <v>123719897.89150199</v>
      </c>
    </row>
    <row r="418" spans="1:10" x14ac:dyDescent="0.25">
      <c r="A418" s="48" t="s">
        <v>46</v>
      </c>
      <c r="B418" s="46" t="s">
        <v>10</v>
      </c>
      <c r="C418" s="46" t="s">
        <v>2809</v>
      </c>
      <c r="D418" s="46" t="s">
        <v>455</v>
      </c>
      <c r="E418" s="49">
        <v>2784</v>
      </c>
      <c r="F418" s="49">
        <v>4.2217219999999998</v>
      </c>
      <c r="G418" s="49">
        <v>21909947</v>
      </c>
      <c r="H418" s="49">
        <v>2236863.4324242701</v>
      </c>
      <c r="I418" s="49">
        <v>0</v>
      </c>
      <c r="J418" s="49">
        <v>24146810.432424299</v>
      </c>
    </row>
    <row r="419" spans="1:10" x14ac:dyDescent="0.25">
      <c r="A419" s="48" t="s">
        <v>46</v>
      </c>
      <c r="B419" s="46" t="s">
        <v>10</v>
      </c>
      <c r="C419" s="46" t="s">
        <v>2810</v>
      </c>
      <c r="D419" s="46" t="s">
        <v>456</v>
      </c>
      <c r="E419" s="49">
        <v>12464</v>
      </c>
      <c r="F419" s="49">
        <v>3.8611960000000001</v>
      </c>
      <c r="G419" s="49">
        <v>44945539</v>
      </c>
      <c r="H419" s="49">
        <v>9159249.6210145503</v>
      </c>
      <c r="I419" s="49">
        <v>0</v>
      </c>
      <c r="J419" s="49">
        <v>54104788.621014602</v>
      </c>
    </row>
    <row r="420" spans="1:10" x14ac:dyDescent="0.25">
      <c r="A420" s="48" t="s">
        <v>46</v>
      </c>
      <c r="B420" s="46" t="s">
        <v>10</v>
      </c>
      <c r="C420" s="46" t="s">
        <v>2811</v>
      </c>
      <c r="D420" s="46" t="s">
        <v>457</v>
      </c>
      <c r="E420" s="49">
        <v>2865</v>
      </c>
      <c r="F420" s="49">
        <v>3.6534870000000002</v>
      </c>
      <c r="G420" s="49">
        <v>10294605</v>
      </c>
      <c r="H420" s="49">
        <v>1992107.63479075</v>
      </c>
      <c r="I420" s="49">
        <v>0</v>
      </c>
      <c r="J420" s="49">
        <v>12286712.634790801</v>
      </c>
    </row>
    <row r="421" spans="1:10" x14ac:dyDescent="0.25">
      <c r="A421" s="48" t="s">
        <v>46</v>
      </c>
      <c r="B421" s="46" t="s">
        <v>10</v>
      </c>
      <c r="C421" s="46" t="s">
        <v>2812</v>
      </c>
      <c r="D421" s="46" t="s">
        <v>458</v>
      </c>
      <c r="E421" s="49">
        <v>5559</v>
      </c>
      <c r="F421" s="49">
        <v>3.898469</v>
      </c>
      <c r="G421" s="49">
        <v>20880851</v>
      </c>
      <c r="H421" s="49">
        <v>4124500.5554329501</v>
      </c>
      <c r="I421" s="49">
        <v>0</v>
      </c>
      <c r="J421" s="49">
        <v>25005351.555433001</v>
      </c>
    </row>
    <row r="422" spans="1:10" x14ac:dyDescent="0.25">
      <c r="A422" s="48" t="s">
        <v>46</v>
      </c>
      <c r="B422" s="46" t="s">
        <v>10</v>
      </c>
      <c r="C422" s="46" t="s">
        <v>2813</v>
      </c>
      <c r="D422" s="46" t="s">
        <v>459</v>
      </c>
      <c r="E422" s="49">
        <v>17892</v>
      </c>
      <c r="F422" s="49">
        <v>3.9279869999999999</v>
      </c>
      <c r="G422" s="49">
        <v>53766228</v>
      </c>
      <c r="H422" s="49">
        <v>13375484.9964239</v>
      </c>
      <c r="I422" s="49">
        <v>0</v>
      </c>
      <c r="J422" s="49">
        <v>67141712.9964239</v>
      </c>
    </row>
    <row r="423" spans="1:10" x14ac:dyDescent="0.25">
      <c r="A423" s="48" t="s">
        <v>46</v>
      </c>
      <c r="B423" s="46" t="s">
        <v>10</v>
      </c>
      <c r="C423" s="46" t="s">
        <v>2814</v>
      </c>
      <c r="D423" s="46" t="s">
        <v>460</v>
      </c>
      <c r="E423" s="49">
        <v>26107</v>
      </c>
      <c r="F423" s="49">
        <v>4.160323</v>
      </c>
      <c r="G423" s="49">
        <v>110530148</v>
      </c>
      <c r="H423" s="49">
        <v>20671149.417360399</v>
      </c>
      <c r="I423" s="49">
        <v>0</v>
      </c>
      <c r="J423" s="49">
        <v>131201297.41735999</v>
      </c>
    </row>
    <row r="424" spans="1:10" x14ac:dyDescent="0.25">
      <c r="A424" s="48" t="s">
        <v>46</v>
      </c>
      <c r="B424" s="46" t="s">
        <v>10</v>
      </c>
      <c r="C424" s="46" t="s">
        <v>2815</v>
      </c>
      <c r="D424" s="46" t="s">
        <v>461</v>
      </c>
      <c r="E424" s="49">
        <v>22486</v>
      </c>
      <c r="F424" s="49">
        <v>3.873157</v>
      </c>
      <c r="G424" s="49">
        <v>64856743</v>
      </c>
      <c r="H424" s="49">
        <v>16575167.0946189</v>
      </c>
      <c r="I424" s="49">
        <v>0</v>
      </c>
      <c r="J424" s="49">
        <v>81431910.094618902</v>
      </c>
    </row>
    <row r="425" spans="1:10" x14ac:dyDescent="0.25">
      <c r="A425" s="48" t="s">
        <v>46</v>
      </c>
      <c r="B425" s="46" t="s">
        <v>10</v>
      </c>
      <c r="C425" s="46" t="s">
        <v>2816</v>
      </c>
      <c r="D425" s="46" t="s">
        <v>462</v>
      </c>
      <c r="E425" s="49">
        <v>13984</v>
      </c>
      <c r="F425" s="49">
        <v>4.4542469999999996</v>
      </c>
      <c r="G425" s="49">
        <v>95604910</v>
      </c>
      <c r="H425" s="49">
        <v>11854584.0096338</v>
      </c>
      <c r="I425" s="49">
        <v>0</v>
      </c>
      <c r="J425" s="49">
        <v>107459494.009634</v>
      </c>
    </row>
    <row r="426" spans="1:10" x14ac:dyDescent="0.25">
      <c r="A426" s="48" t="s">
        <v>46</v>
      </c>
      <c r="B426" s="46" t="s">
        <v>10</v>
      </c>
      <c r="C426" s="46" t="s">
        <v>2817</v>
      </c>
      <c r="D426" s="46" t="s">
        <v>463</v>
      </c>
      <c r="E426" s="49">
        <v>21438</v>
      </c>
      <c r="F426" s="49">
        <v>3.9810660000000002</v>
      </c>
      <c r="G426" s="49">
        <v>94382215</v>
      </c>
      <c r="H426" s="49">
        <v>16242925.4645581</v>
      </c>
      <c r="I426" s="49">
        <v>0</v>
      </c>
      <c r="J426" s="49">
        <v>110625140.46455801</v>
      </c>
    </row>
    <row r="427" spans="1:10" x14ac:dyDescent="0.25">
      <c r="A427" s="48" t="s">
        <v>46</v>
      </c>
      <c r="B427" s="46" t="s">
        <v>10</v>
      </c>
      <c r="C427" s="46" t="s">
        <v>2818</v>
      </c>
      <c r="D427" s="46" t="s">
        <v>464</v>
      </c>
      <c r="E427" s="49">
        <v>21783</v>
      </c>
      <c r="F427" s="49">
        <v>3.7858369999999999</v>
      </c>
      <c r="G427" s="49">
        <v>73304775</v>
      </c>
      <c r="H427" s="49">
        <v>15694959.8888516</v>
      </c>
      <c r="I427" s="49">
        <v>0</v>
      </c>
      <c r="J427" s="49">
        <v>88999734.888851598</v>
      </c>
    </row>
    <row r="428" spans="1:10" x14ac:dyDescent="0.25">
      <c r="A428" s="48" t="s">
        <v>46</v>
      </c>
      <c r="B428" s="46" t="s">
        <v>10</v>
      </c>
      <c r="C428" s="46" t="s">
        <v>2819</v>
      </c>
      <c r="D428" s="46" t="s">
        <v>465</v>
      </c>
      <c r="E428" s="49">
        <v>19438</v>
      </c>
      <c r="F428" s="49">
        <v>4.0998780000000004</v>
      </c>
      <c r="G428" s="49">
        <v>68235530</v>
      </c>
      <c r="H428" s="49">
        <v>15167119.853693999</v>
      </c>
      <c r="I428" s="49">
        <v>0</v>
      </c>
      <c r="J428" s="49">
        <v>83402649.853694007</v>
      </c>
    </row>
    <row r="429" spans="1:10" x14ac:dyDescent="0.25">
      <c r="A429" s="48" t="s">
        <v>46</v>
      </c>
      <c r="B429" s="46" t="s">
        <v>10</v>
      </c>
      <c r="C429" s="46" t="s">
        <v>2820</v>
      </c>
      <c r="D429" s="46" t="s">
        <v>466</v>
      </c>
      <c r="E429" s="49">
        <v>18676</v>
      </c>
      <c r="F429" s="49">
        <v>3.9898030000000002</v>
      </c>
      <c r="G429" s="49">
        <v>68672114</v>
      </c>
      <c r="H429" s="49">
        <v>14181296.1014244</v>
      </c>
      <c r="I429" s="49">
        <v>0</v>
      </c>
      <c r="J429" s="49">
        <v>82853410.101424396</v>
      </c>
    </row>
    <row r="430" spans="1:10" x14ac:dyDescent="0.25">
      <c r="A430" s="48" t="s">
        <v>46</v>
      </c>
      <c r="B430" s="46" t="s">
        <v>10</v>
      </c>
      <c r="C430" s="46" t="s">
        <v>2821</v>
      </c>
      <c r="D430" s="46" t="s">
        <v>467</v>
      </c>
      <c r="E430" s="49">
        <v>9223</v>
      </c>
      <c r="F430" s="49">
        <v>3.909373</v>
      </c>
      <c r="G430" s="49">
        <v>35591413</v>
      </c>
      <c r="H430" s="49">
        <v>6862145.5442483202</v>
      </c>
      <c r="I430" s="49">
        <v>0</v>
      </c>
      <c r="J430" s="49">
        <v>42453558.544248298</v>
      </c>
    </row>
    <row r="431" spans="1:10" x14ac:dyDescent="0.25">
      <c r="A431" s="48" t="s">
        <v>46</v>
      </c>
      <c r="B431" s="46" t="s">
        <v>10</v>
      </c>
      <c r="C431" s="46" t="s">
        <v>2822</v>
      </c>
      <c r="D431" s="46" t="s">
        <v>468</v>
      </c>
      <c r="E431" s="49">
        <v>5010</v>
      </c>
      <c r="F431" s="49">
        <v>3.684714</v>
      </c>
      <c r="G431" s="49">
        <v>18327094</v>
      </c>
      <c r="H431" s="49">
        <v>3513355.67256606</v>
      </c>
      <c r="I431" s="49">
        <v>0</v>
      </c>
      <c r="J431" s="49">
        <v>21840449.672566101</v>
      </c>
    </row>
    <row r="432" spans="1:10" x14ac:dyDescent="0.25">
      <c r="A432" s="48" t="s">
        <v>46</v>
      </c>
      <c r="B432" s="46" t="s">
        <v>10</v>
      </c>
      <c r="C432" s="46" t="s">
        <v>2823</v>
      </c>
      <c r="D432" s="46" t="s">
        <v>469</v>
      </c>
      <c r="E432" s="49">
        <v>16813</v>
      </c>
      <c r="F432" s="49">
        <v>4.1620160000000004</v>
      </c>
      <c r="G432" s="49">
        <v>44700544</v>
      </c>
      <c r="H432" s="49">
        <v>13317710.367713699</v>
      </c>
      <c r="I432" s="49">
        <v>0</v>
      </c>
      <c r="J432" s="49">
        <v>58018254.367713697</v>
      </c>
    </row>
    <row r="433" spans="1:10" x14ac:dyDescent="0.25">
      <c r="A433" s="48" t="s">
        <v>46</v>
      </c>
      <c r="B433" s="46" t="s">
        <v>10</v>
      </c>
      <c r="C433" s="46" t="s">
        <v>2824</v>
      </c>
      <c r="D433" s="46" t="s">
        <v>470</v>
      </c>
      <c r="E433" s="49">
        <v>13273</v>
      </c>
      <c r="F433" s="49">
        <v>4.3663210000000001</v>
      </c>
      <c r="G433" s="49">
        <v>57841713</v>
      </c>
      <c r="H433" s="49">
        <v>11029742.2157361</v>
      </c>
      <c r="I433" s="49">
        <v>0</v>
      </c>
      <c r="J433" s="49">
        <v>68871455.215736195</v>
      </c>
    </row>
    <row r="434" spans="1:10" x14ac:dyDescent="0.25">
      <c r="A434" s="48" t="s">
        <v>46</v>
      </c>
      <c r="B434" s="46" t="s">
        <v>10</v>
      </c>
      <c r="C434" s="46" t="s">
        <v>2825</v>
      </c>
      <c r="D434" s="46" t="s">
        <v>471</v>
      </c>
      <c r="E434" s="49">
        <v>4688</v>
      </c>
      <c r="F434" s="49">
        <v>4.5829750000000002</v>
      </c>
      <c r="G434" s="49">
        <v>30686306</v>
      </c>
      <c r="H434" s="49">
        <v>4088986.7047060099</v>
      </c>
      <c r="I434" s="49">
        <v>0</v>
      </c>
      <c r="J434" s="49">
        <v>34775292.704705998</v>
      </c>
    </row>
    <row r="435" spans="1:10" x14ac:dyDescent="0.25">
      <c r="A435" s="48" t="s">
        <v>46</v>
      </c>
      <c r="B435" s="46" t="s">
        <v>10</v>
      </c>
      <c r="C435" s="46" t="s">
        <v>2826</v>
      </c>
      <c r="D435" s="46" t="s">
        <v>472</v>
      </c>
      <c r="E435" s="49">
        <v>3410</v>
      </c>
      <c r="F435" s="49">
        <v>3.7863180000000001</v>
      </c>
      <c r="G435" s="49">
        <v>12645242</v>
      </c>
      <c r="H435" s="49">
        <v>2457265.4384735599</v>
      </c>
      <c r="I435" s="49">
        <v>0</v>
      </c>
      <c r="J435" s="49">
        <v>15102507.438473601</v>
      </c>
    </row>
    <row r="436" spans="1:10" x14ac:dyDescent="0.25">
      <c r="A436" s="48" t="s">
        <v>46</v>
      </c>
      <c r="B436" s="46" t="s">
        <v>10</v>
      </c>
      <c r="C436" s="46" t="s">
        <v>2827</v>
      </c>
      <c r="D436" s="46" t="s">
        <v>473</v>
      </c>
      <c r="E436" s="49">
        <v>3626</v>
      </c>
      <c r="F436" s="49">
        <v>3.786308</v>
      </c>
      <c r="G436" s="49">
        <v>12108374</v>
      </c>
      <c r="H436" s="49">
        <v>2612909.3688244298</v>
      </c>
      <c r="I436" s="49">
        <v>0</v>
      </c>
      <c r="J436" s="49">
        <v>14721283.3688244</v>
      </c>
    </row>
    <row r="437" spans="1:10" x14ac:dyDescent="0.25">
      <c r="A437" s="48" t="s">
        <v>46</v>
      </c>
      <c r="B437" s="46" t="s">
        <v>10</v>
      </c>
      <c r="C437" s="46" t="s">
        <v>2828</v>
      </c>
      <c r="D437" s="46" t="s">
        <v>474</v>
      </c>
      <c r="E437" s="49">
        <v>38122</v>
      </c>
      <c r="F437" s="49">
        <v>4.1353140000000002</v>
      </c>
      <c r="G437" s="49">
        <v>95947567</v>
      </c>
      <c r="H437" s="49">
        <v>30003006.493056901</v>
      </c>
      <c r="I437" s="49">
        <v>0</v>
      </c>
      <c r="J437" s="49">
        <v>125950573.493057</v>
      </c>
    </row>
    <row r="438" spans="1:10" x14ac:dyDescent="0.25">
      <c r="A438" s="48" t="s">
        <v>46</v>
      </c>
      <c r="B438" s="46" t="s">
        <v>10</v>
      </c>
      <c r="C438" s="46" t="s">
        <v>2829</v>
      </c>
      <c r="D438" s="46" t="s">
        <v>475</v>
      </c>
      <c r="E438" s="49">
        <v>7088</v>
      </c>
      <c r="F438" s="49">
        <v>4.0999739999999996</v>
      </c>
      <c r="G438" s="49">
        <v>22139308</v>
      </c>
      <c r="H438" s="49">
        <v>5530767.71156957</v>
      </c>
      <c r="I438" s="49">
        <v>0</v>
      </c>
      <c r="J438" s="49">
        <v>27670075.7115696</v>
      </c>
    </row>
    <row r="439" spans="1:10" x14ac:dyDescent="0.25">
      <c r="A439" s="48" t="s">
        <v>46</v>
      </c>
      <c r="B439" s="46" t="s">
        <v>10</v>
      </c>
      <c r="C439" s="46" t="s">
        <v>2830</v>
      </c>
      <c r="D439" s="46" t="s">
        <v>476</v>
      </c>
      <c r="E439" s="49">
        <v>9282</v>
      </c>
      <c r="F439" s="49">
        <v>3.9997889999999998</v>
      </c>
      <c r="G439" s="49">
        <v>29748033</v>
      </c>
      <c r="H439" s="49">
        <v>7065766.0391806904</v>
      </c>
      <c r="I439" s="49">
        <v>0</v>
      </c>
      <c r="J439" s="49">
        <v>36813799.039180703</v>
      </c>
    </row>
    <row r="440" spans="1:10" x14ac:dyDescent="0.25">
      <c r="A440" s="48" t="s">
        <v>46</v>
      </c>
      <c r="B440" s="46" t="s">
        <v>10</v>
      </c>
      <c r="C440" s="46" t="s">
        <v>2831</v>
      </c>
      <c r="D440" s="46" t="s">
        <v>477</v>
      </c>
      <c r="E440" s="49">
        <v>6899</v>
      </c>
      <c r="F440" s="49">
        <v>4.0327320000000002</v>
      </c>
      <c r="G440" s="49">
        <v>22499674</v>
      </c>
      <c r="H440" s="49">
        <v>5295001.8187026</v>
      </c>
      <c r="I440" s="49">
        <v>0</v>
      </c>
      <c r="J440" s="49">
        <v>27794675.818702601</v>
      </c>
    </row>
    <row r="441" spans="1:10" x14ac:dyDescent="0.25">
      <c r="A441" s="48" t="s">
        <v>46</v>
      </c>
      <c r="B441" s="46" t="s">
        <v>10</v>
      </c>
      <c r="C441" s="46" t="s">
        <v>2832</v>
      </c>
      <c r="D441" s="46" t="s">
        <v>478</v>
      </c>
      <c r="E441" s="49">
        <v>2958</v>
      </c>
      <c r="F441" s="49">
        <v>3.5920339999999999</v>
      </c>
      <c r="G441" s="49">
        <v>8173837</v>
      </c>
      <c r="H441" s="49">
        <v>2022177.22922986</v>
      </c>
      <c r="I441" s="49">
        <v>0</v>
      </c>
      <c r="J441" s="49">
        <v>10196014.229229899</v>
      </c>
    </row>
    <row r="442" spans="1:10" x14ac:dyDescent="0.25">
      <c r="A442" s="48" t="s">
        <v>46</v>
      </c>
      <c r="B442" s="46" t="s">
        <v>10</v>
      </c>
      <c r="C442" s="46" t="s">
        <v>2833</v>
      </c>
      <c r="D442" s="46" t="s">
        <v>479</v>
      </c>
      <c r="E442" s="49">
        <v>20709</v>
      </c>
      <c r="F442" s="49">
        <v>4.0620279999999998</v>
      </c>
      <c r="G442" s="49">
        <v>77782901</v>
      </c>
      <c r="H442" s="49">
        <v>16009679.8788606</v>
      </c>
      <c r="I442" s="49">
        <v>0</v>
      </c>
      <c r="J442" s="49">
        <v>93792580.878860593</v>
      </c>
    </row>
    <row r="443" spans="1:10" x14ac:dyDescent="0.25">
      <c r="A443" s="48" t="s">
        <v>46</v>
      </c>
      <c r="B443" s="46" t="s">
        <v>10</v>
      </c>
      <c r="C443" s="46" t="s">
        <v>2834</v>
      </c>
      <c r="D443" s="46" t="s">
        <v>480</v>
      </c>
      <c r="E443" s="49">
        <v>5500</v>
      </c>
      <c r="F443" s="49">
        <v>4.4072699999999996</v>
      </c>
      <c r="G443" s="49">
        <v>25854382</v>
      </c>
      <c r="H443" s="49">
        <v>4613313.3480572104</v>
      </c>
      <c r="I443" s="49">
        <v>0</v>
      </c>
      <c r="J443" s="49">
        <v>30467695.348057199</v>
      </c>
    </row>
    <row r="444" spans="1:10" x14ac:dyDescent="0.25">
      <c r="A444" s="48" t="s">
        <v>46</v>
      </c>
      <c r="B444" s="46" t="s">
        <v>10</v>
      </c>
      <c r="C444" s="46" t="s">
        <v>2835</v>
      </c>
      <c r="D444" s="46" t="s">
        <v>481</v>
      </c>
      <c r="E444" s="49">
        <v>9040</v>
      </c>
      <c r="F444" s="49">
        <v>4.2944849999999999</v>
      </c>
      <c r="G444" s="49">
        <v>34290013</v>
      </c>
      <c r="H444" s="49">
        <v>7388565.5028550802</v>
      </c>
      <c r="I444" s="49">
        <v>0</v>
      </c>
      <c r="J444" s="49">
        <v>41678578.5028551</v>
      </c>
    </row>
    <row r="445" spans="1:10" x14ac:dyDescent="0.25">
      <c r="A445" s="48" t="s">
        <v>46</v>
      </c>
      <c r="B445" s="46" t="s">
        <v>10</v>
      </c>
      <c r="C445" s="46" t="s">
        <v>2836</v>
      </c>
      <c r="D445" s="46" t="s">
        <v>482</v>
      </c>
      <c r="E445" s="49">
        <v>11547</v>
      </c>
      <c r="F445" s="49">
        <v>4.1057730000000001</v>
      </c>
      <c r="G445" s="49">
        <v>39471356</v>
      </c>
      <c r="H445" s="49">
        <v>9022870.1521272808</v>
      </c>
      <c r="I445" s="49">
        <v>0</v>
      </c>
      <c r="J445" s="49">
        <v>48494226.152127303</v>
      </c>
    </row>
    <row r="446" spans="1:10" x14ac:dyDescent="0.25">
      <c r="A446" s="48" t="s">
        <v>46</v>
      </c>
      <c r="B446" s="46" t="s">
        <v>10</v>
      </c>
      <c r="C446" s="46" t="s">
        <v>2837</v>
      </c>
      <c r="D446" s="46" t="s">
        <v>483</v>
      </c>
      <c r="E446" s="49">
        <v>12252</v>
      </c>
      <c r="F446" s="49">
        <v>3.9370889999999998</v>
      </c>
      <c r="G446" s="49">
        <v>36148210</v>
      </c>
      <c r="H446" s="49">
        <v>9180425.8622185793</v>
      </c>
      <c r="I446" s="49">
        <v>0</v>
      </c>
      <c r="J446" s="49">
        <v>45328635.862218603</v>
      </c>
    </row>
    <row r="447" spans="1:10" x14ac:dyDescent="0.25">
      <c r="A447" s="48" t="s">
        <v>46</v>
      </c>
      <c r="B447" s="46" t="s">
        <v>10</v>
      </c>
      <c r="C447" s="46" t="s">
        <v>2838</v>
      </c>
      <c r="D447" s="46" t="s">
        <v>484</v>
      </c>
      <c r="E447" s="49">
        <v>21555</v>
      </c>
      <c r="F447" s="49">
        <v>4.1056920000000003</v>
      </c>
      <c r="G447" s="49">
        <v>135211271</v>
      </c>
      <c r="H447" s="49">
        <v>16842827.505710699</v>
      </c>
      <c r="I447" s="49">
        <v>0</v>
      </c>
      <c r="J447" s="49">
        <v>152054098.50571099</v>
      </c>
    </row>
    <row r="448" spans="1:10" x14ac:dyDescent="0.25">
      <c r="A448" s="48" t="s">
        <v>46</v>
      </c>
      <c r="B448" s="46" t="s">
        <v>10</v>
      </c>
      <c r="C448" s="46" t="s">
        <v>2839</v>
      </c>
      <c r="D448" s="46" t="s">
        <v>485</v>
      </c>
      <c r="E448" s="49">
        <v>4225</v>
      </c>
      <c r="F448" s="49">
        <v>4.0163510000000002</v>
      </c>
      <c r="G448" s="49">
        <v>13221793</v>
      </c>
      <c r="H448" s="49">
        <v>3229527.4519707002</v>
      </c>
      <c r="I448" s="49">
        <v>0</v>
      </c>
      <c r="J448" s="49">
        <v>16451320.4519707</v>
      </c>
    </row>
    <row r="449" spans="1:10" x14ac:dyDescent="0.25">
      <c r="A449" s="48" t="s">
        <v>46</v>
      </c>
      <c r="B449" s="46" t="s">
        <v>10</v>
      </c>
      <c r="C449" s="46" t="s">
        <v>2840</v>
      </c>
      <c r="D449" s="46" t="s">
        <v>486</v>
      </c>
      <c r="E449" s="49">
        <v>12425</v>
      </c>
      <c r="F449" s="49">
        <v>4.9030690000000003</v>
      </c>
      <c r="G449" s="49">
        <v>70790543</v>
      </c>
      <c r="H449" s="49">
        <v>11594312.714179</v>
      </c>
      <c r="I449" s="49">
        <v>0</v>
      </c>
      <c r="J449" s="49">
        <v>82384855.714178994</v>
      </c>
    </row>
    <row r="450" spans="1:10" x14ac:dyDescent="0.25">
      <c r="A450" s="48" t="s">
        <v>46</v>
      </c>
      <c r="B450" s="46" t="s">
        <v>10</v>
      </c>
      <c r="C450" s="46" t="s">
        <v>2841</v>
      </c>
      <c r="D450" s="46" t="s">
        <v>487</v>
      </c>
      <c r="E450" s="49">
        <v>11112</v>
      </c>
      <c r="F450" s="49">
        <v>4.2653080000000001</v>
      </c>
      <c r="G450" s="49">
        <v>38971270</v>
      </c>
      <c r="H450" s="49">
        <v>9020346.8480151501</v>
      </c>
      <c r="I450" s="49">
        <v>0</v>
      </c>
      <c r="J450" s="49">
        <v>47991616.848015197</v>
      </c>
    </row>
    <row r="451" spans="1:10" x14ac:dyDescent="0.25">
      <c r="A451" s="48" t="s">
        <v>46</v>
      </c>
      <c r="B451" s="46" t="s">
        <v>10</v>
      </c>
      <c r="C451" s="46" t="s">
        <v>2842</v>
      </c>
      <c r="D451" s="46" t="s">
        <v>488</v>
      </c>
      <c r="E451" s="49">
        <v>2730</v>
      </c>
      <c r="F451" s="49">
        <v>4.1187500000000004</v>
      </c>
      <c r="G451" s="49">
        <v>10117327</v>
      </c>
      <c r="H451" s="49">
        <v>2139974.9332273998</v>
      </c>
      <c r="I451" s="49">
        <v>0</v>
      </c>
      <c r="J451" s="49">
        <v>12257301.933227399</v>
      </c>
    </row>
    <row r="452" spans="1:10" x14ac:dyDescent="0.25">
      <c r="A452" s="48" t="s">
        <v>46</v>
      </c>
      <c r="B452" s="46" t="s">
        <v>10</v>
      </c>
      <c r="C452" s="46" t="s">
        <v>2843</v>
      </c>
      <c r="D452" s="46" t="s">
        <v>489</v>
      </c>
      <c r="E452" s="49">
        <v>5606</v>
      </c>
      <c r="F452" s="49">
        <v>4.0053660000000004</v>
      </c>
      <c r="G452" s="49">
        <v>30536073</v>
      </c>
      <c r="H452" s="49">
        <v>4273423.2413037904</v>
      </c>
      <c r="I452" s="49">
        <v>0</v>
      </c>
      <c r="J452" s="49">
        <v>34809496.241303802</v>
      </c>
    </row>
    <row r="453" spans="1:10" x14ac:dyDescent="0.25">
      <c r="A453" s="48" t="s">
        <v>47</v>
      </c>
      <c r="B453" s="46" t="s">
        <v>11</v>
      </c>
      <c r="C453" s="46" t="s">
        <v>2844</v>
      </c>
      <c r="D453" s="46" t="s">
        <v>490</v>
      </c>
      <c r="E453" s="49">
        <v>4331</v>
      </c>
      <c r="F453" s="49">
        <v>3.661111</v>
      </c>
      <c r="G453" s="49">
        <v>10802171</v>
      </c>
      <c r="H453" s="49">
        <v>3946039.71753335</v>
      </c>
      <c r="I453" s="49">
        <v>0</v>
      </c>
      <c r="J453" s="49">
        <v>14748210.7175334</v>
      </c>
    </row>
    <row r="454" spans="1:10" x14ac:dyDescent="0.25">
      <c r="A454" s="48" t="s">
        <v>47</v>
      </c>
      <c r="B454" s="46" t="s">
        <v>11</v>
      </c>
      <c r="C454" s="46" t="s">
        <v>2845</v>
      </c>
      <c r="D454" s="46" t="s">
        <v>491</v>
      </c>
      <c r="E454" s="49">
        <v>10961</v>
      </c>
      <c r="F454" s="49">
        <v>3.9958849999999999</v>
      </c>
      <c r="G454" s="49">
        <v>34648329</v>
      </c>
      <c r="H454" s="49">
        <v>10899925.530476701</v>
      </c>
      <c r="I454" s="49">
        <v>0</v>
      </c>
      <c r="J454" s="49">
        <v>45548254.530476697</v>
      </c>
    </row>
    <row r="455" spans="1:10" x14ac:dyDescent="0.25">
      <c r="A455" s="48" t="s">
        <v>47</v>
      </c>
      <c r="B455" s="46" t="s">
        <v>11</v>
      </c>
      <c r="C455" s="46" t="s">
        <v>2846</v>
      </c>
      <c r="D455" s="46" t="s">
        <v>492</v>
      </c>
      <c r="E455" s="49">
        <v>5303</v>
      </c>
      <c r="F455" s="49">
        <v>3.5601690000000001</v>
      </c>
      <c r="G455" s="49">
        <v>13696959</v>
      </c>
      <c r="H455" s="49">
        <v>4698428.4061166802</v>
      </c>
      <c r="I455" s="49">
        <v>0</v>
      </c>
      <c r="J455" s="49">
        <v>18395387.406116702</v>
      </c>
    </row>
    <row r="456" spans="1:10" x14ac:dyDescent="0.25">
      <c r="A456" s="48" t="s">
        <v>47</v>
      </c>
      <c r="B456" s="46" t="s">
        <v>11</v>
      </c>
      <c r="C456" s="46" t="s">
        <v>2847</v>
      </c>
      <c r="D456" s="46" t="s">
        <v>493</v>
      </c>
      <c r="E456" s="49">
        <v>2241</v>
      </c>
      <c r="F456" s="49">
        <v>3.970628</v>
      </c>
      <c r="G456" s="49">
        <v>8680522</v>
      </c>
      <c r="H456" s="49">
        <v>2214427.3132045302</v>
      </c>
      <c r="I456" s="49">
        <v>0</v>
      </c>
      <c r="J456" s="49">
        <v>10894949.313204501</v>
      </c>
    </row>
    <row r="457" spans="1:10" x14ac:dyDescent="0.25">
      <c r="A457" s="48" t="s">
        <v>47</v>
      </c>
      <c r="B457" s="46" t="s">
        <v>11</v>
      </c>
      <c r="C457" s="46" t="s">
        <v>2848</v>
      </c>
      <c r="D457" s="46" t="s">
        <v>494</v>
      </c>
      <c r="E457" s="49">
        <v>1158</v>
      </c>
      <c r="F457" s="49">
        <v>3.5017469999999999</v>
      </c>
      <c r="G457" s="49">
        <v>4278036</v>
      </c>
      <c r="H457" s="49">
        <v>1009145.28821635</v>
      </c>
      <c r="I457" s="49">
        <v>0</v>
      </c>
      <c r="J457" s="49">
        <v>5287181.2882163497</v>
      </c>
    </row>
    <row r="458" spans="1:10" x14ac:dyDescent="0.25">
      <c r="A458" s="48" t="s">
        <v>47</v>
      </c>
      <c r="B458" s="46" t="s">
        <v>11</v>
      </c>
      <c r="C458" s="46" t="s">
        <v>2849</v>
      </c>
      <c r="D458" s="46" t="s">
        <v>495</v>
      </c>
      <c r="E458" s="49">
        <v>2955</v>
      </c>
      <c r="F458" s="49">
        <v>3.5896219999999999</v>
      </c>
      <c r="G458" s="49">
        <v>19081653</v>
      </c>
      <c r="H458" s="49">
        <v>2639772.9578720499</v>
      </c>
      <c r="I458" s="49">
        <v>0</v>
      </c>
      <c r="J458" s="49">
        <v>21721425.9578721</v>
      </c>
    </row>
    <row r="459" spans="1:10" x14ac:dyDescent="0.25">
      <c r="A459" s="48" t="s">
        <v>47</v>
      </c>
      <c r="B459" s="46" t="s">
        <v>11</v>
      </c>
      <c r="C459" s="46" t="s">
        <v>2850</v>
      </c>
      <c r="D459" s="46" t="s">
        <v>496</v>
      </c>
      <c r="E459" s="49">
        <v>1135</v>
      </c>
      <c r="F459" s="49">
        <v>3.5582210000000001</v>
      </c>
      <c r="G459" s="49">
        <v>7481108</v>
      </c>
      <c r="H459" s="49">
        <v>1005053.43486085</v>
      </c>
      <c r="I459" s="49">
        <v>0</v>
      </c>
      <c r="J459" s="49">
        <v>8486161.4348608404</v>
      </c>
    </row>
    <row r="460" spans="1:10" x14ac:dyDescent="0.25">
      <c r="A460" s="48" t="s">
        <v>47</v>
      </c>
      <c r="B460" s="46" t="s">
        <v>11</v>
      </c>
      <c r="C460" s="46" t="s">
        <v>2851</v>
      </c>
      <c r="D460" s="46" t="s">
        <v>497</v>
      </c>
      <c r="E460" s="49">
        <v>4017</v>
      </c>
      <c r="F460" s="49">
        <v>3.6400839999999999</v>
      </c>
      <c r="G460" s="49">
        <v>19211002</v>
      </c>
      <c r="H460" s="49">
        <v>3638929.2307661599</v>
      </c>
      <c r="I460" s="49">
        <v>0</v>
      </c>
      <c r="J460" s="49">
        <v>22849931.2307662</v>
      </c>
    </row>
    <row r="461" spans="1:10" x14ac:dyDescent="0.25">
      <c r="A461" s="48" t="s">
        <v>47</v>
      </c>
      <c r="B461" s="46" t="s">
        <v>11</v>
      </c>
      <c r="C461" s="46" t="s">
        <v>2852</v>
      </c>
      <c r="D461" s="46" t="s">
        <v>498</v>
      </c>
      <c r="E461" s="49">
        <v>3137</v>
      </c>
      <c r="F461" s="49">
        <v>3.6759050000000002</v>
      </c>
      <c r="G461" s="49">
        <v>5591291</v>
      </c>
      <c r="H461" s="49">
        <v>2869717.65642105</v>
      </c>
      <c r="I461" s="49">
        <v>0</v>
      </c>
      <c r="J461" s="49">
        <v>8461008.6564210504</v>
      </c>
    </row>
    <row r="462" spans="1:10" x14ac:dyDescent="0.25">
      <c r="A462" s="48" t="s">
        <v>47</v>
      </c>
      <c r="B462" s="46" t="s">
        <v>11</v>
      </c>
      <c r="C462" s="46" t="s">
        <v>2853</v>
      </c>
      <c r="D462" s="46" t="s">
        <v>499</v>
      </c>
      <c r="E462" s="49">
        <v>1953</v>
      </c>
      <c r="F462" s="49">
        <v>3.5042659999999999</v>
      </c>
      <c r="G462" s="49">
        <v>2923215</v>
      </c>
      <c r="H462" s="49">
        <v>1703176.5948727699</v>
      </c>
      <c r="I462" s="49">
        <v>0</v>
      </c>
      <c r="J462" s="49">
        <v>4626391.5948727699</v>
      </c>
    </row>
    <row r="463" spans="1:10" x14ac:dyDescent="0.25">
      <c r="A463" s="48" t="s">
        <v>47</v>
      </c>
      <c r="B463" s="46" t="s">
        <v>11</v>
      </c>
      <c r="C463" s="46" t="s">
        <v>2854</v>
      </c>
      <c r="D463" s="46" t="s">
        <v>500</v>
      </c>
      <c r="E463" s="49">
        <v>5207</v>
      </c>
      <c r="F463" s="49">
        <v>3.8137340000000002</v>
      </c>
      <c r="G463" s="49">
        <v>28480108</v>
      </c>
      <c r="H463" s="49">
        <v>4941950.0150209302</v>
      </c>
      <c r="I463" s="49">
        <v>0</v>
      </c>
      <c r="J463" s="49">
        <v>33422058.015020899</v>
      </c>
    </row>
    <row r="464" spans="1:10" x14ac:dyDescent="0.25">
      <c r="A464" s="48" t="s">
        <v>47</v>
      </c>
      <c r="B464" s="46" t="s">
        <v>11</v>
      </c>
      <c r="C464" s="46" t="s">
        <v>2855</v>
      </c>
      <c r="D464" s="46" t="s">
        <v>501</v>
      </c>
      <c r="E464" s="49">
        <v>4104</v>
      </c>
      <c r="F464" s="49">
        <v>3.562182</v>
      </c>
      <c r="G464" s="49">
        <v>14764213</v>
      </c>
      <c r="H464" s="49">
        <v>3638177.04227942</v>
      </c>
      <c r="I464" s="49">
        <v>0</v>
      </c>
      <c r="J464" s="49">
        <v>18402390.0422794</v>
      </c>
    </row>
    <row r="465" spans="1:10" x14ac:dyDescent="0.25">
      <c r="A465" s="48" t="s">
        <v>47</v>
      </c>
      <c r="B465" s="46" t="s">
        <v>11</v>
      </c>
      <c r="C465" s="46" t="s">
        <v>2856</v>
      </c>
      <c r="D465" s="46" t="s">
        <v>502</v>
      </c>
      <c r="E465" s="49">
        <v>1504</v>
      </c>
      <c r="F465" s="49">
        <v>3.5979100000000002</v>
      </c>
      <c r="G465" s="49">
        <v>4900756</v>
      </c>
      <c r="H465" s="49">
        <v>1346661.6851673201</v>
      </c>
      <c r="I465" s="49">
        <v>0</v>
      </c>
      <c r="J465" s="49">
        <v>6247417.6851673201</v>
      </c>
    </row>
    <row r="466" spans="1:10" x14ac:dyDescent="0.25">
      <c r="A466" s="48" t="s">
        <v>47</v>
      </c>
      <c r="B466" s="46" t="s">
        <v>11</v>
      </c>
      <c r="C466" s="46" t="s">
        <v>2857</v>
      </c>
      <c r="D466" s="46" t="s">
        <v>503</v>
      </c>
      <c r="E466" s="49">
        <v>5442</v>
      </c>
      <c r="F466" s="49">
        <v>3.7902719999999999</v>
      </c>
      <c r="G466" s="49">
        <v>24600434</v>
      </c>
      <c r="H466" s="49">
        <v>5133213.0158634698</v>
      </c>
      <c r="I466" s="49">
        <v>0</v>
      </c>
      <c r="J466" s="49">
        <v>29733647.015863501</v>
      </c>
    </row>
    <row r="467" spans="1:10" x14ac:dyDescent="0.25">
      <c r="A467" s="48" t="s">
        <v>47</v>
      </c>
      <c r="B467" s="46" t="s">
        <v>11</v>
      </c>
      <c r="C467" s="46" t="s">
        <v>2858</v>
      </c>
      <c r="D467" s="46" t="s">
        <v>504</v>
      </c>
      <c r="E467" s="49">
        <v>1924</v>
      </c>
      <c r="F467" s="49">
        <v>3.581121</v>
      </c>
      <c r="G467" s="49">
        <v>14231763</v>
      </c>
      <c r="H467" s="49">
        <v>1714685.3415192901</v>
      </c>
      <c r="I467" s="49">
        <v>0</v>
      </c>
      <c r="J467" s="49">
        <v>15946448.3415193</v>
      </c>
    </row>
    <row r="468" spans="1:10" x14ac:dyDescent="0.25">
      <c r="A468" s="48" t="s">
        <v>47</v>
      </c>
      <c r="B468" s="46" t="s">
        <v>11</v>
      </c>
      <c r="C468" s="46" t="s">
        <v>2859</v>
      </c>
      <c r="D468" s="46" t="s">
        <v>505</v>
      </c>
      <c r="E468" s="49">
        <v>9247</v>
      </c>
      <c r="F468" s="49">
        <v>3.919276</v>
      </c>
      <c r="G468" s="49">
        <v>33525736</v>
      </c>
      <c r="H468" s="49">
        <v>9019180.4864005093</v>
      </c>
      <c r="I468" s="49">
        <v>0</v>
      </c>
      <c r="J468" s="49">
        <v>42544916.4864005</v>
      </c>
    </row>
    <row r="469" spans="1:10" x14ac:dyDescent="0.25">
      <c r="A469" s="48" t="s">
        <v>47</v>
      </c>
      <c r="B469" s="46" t="s">
        <v>11</v>
      </c>
      <c r="C469" s="46" t="s">
        <v>2860</v>
      </c>
      <c r="D469" s="46" t="s">
        <v>506</v>
      </c>
      <c r="E469" s="49">
        <v>2192</v>
      </c>
      <c r="F469" s="49">
        <v>3.593483</v>
      </c>
      <c r="G469" s="49">
        <v>13504089</v>
      </c>
      <c r="H469" s="49">
        <v>1960272.8123981699</v>
      </c>
      <c r="I469" s="49">
        <v>0</v>
      </c>
      <c r="J469" s="49">
        <v>15464361.812398201</v>
      </c>
    </row>
    <row r="470" spans="1:10" x14ac:dyDescent="0.25">
      <c r="A470" s="48" t="s">
        <v>47</v>
      </c>
      <c r="B470" s="46" t="s">
        <v>11</v>
      </c>
      <c r="C470" s="46" t="s">
        <v>2861</v>
      </c>
      <c r="D470" s="46" t="s">
        <v>507</v>
      </c>
      <c r="E470" s="49">
        <v>5723</v>
      </c>
      <c r="F470" s="49">
        <v>3.649867</v>
      </c>
      <c r="G470" s="49">
        <v>32392123</v>
      </c>
      <c r="H470" s="49">
        <v>5198297.8180673299</v>
      </c>
      <c r="I470" s="49">
        <v>0</v>
      </c>
      <c r="J470" s="49">
        <v>37590420.818067297</v>
      </c>
    </row>
    <row r="471" spans="1:10" x14ac:dyDescent="0.25">
      <c r="A471" s="48" t="s">
        <v>47</v>
      </c>
      <c r="B471" s="46" t="s">
        <v>11</v>
      </c>
      <c r="C471" s="46" t="s">
        <v>2862</v>
      </c>
      <c r="D471" s="46" t="s">
        <v>508</v>
      </c>
      <c r="E471" s="49">
        <v>3263</v>
      </c>
      <c r="F471" s="49">
        <v>3.606017</v>
      </c>
      <c r="G471" s="49">
        <v>13070222</v>
      </c>
      <c r="H471" s="49">
        <v>2928230.20245184</v>
      </c>
      <c r="I471" s="49">
        <v>0</v>
      </c>
      <c r="J471" s="49">
        <v>15998452.202451801</v>
      </c>
    </row>
    <row r="472" spans="1:10" x14ac:dyDescent="0.25">
      <c r="A472" s="48" t="s">
        <v>47</v>
      </c>
      <c r="B472" s="46" t="s">
        <v>11</v>
      </c>
      <c r="C472" s="46" t="s">
        <v>2863</v>
      </c>
      <c r="D472" s="46" t="s">
        <v>509</v>
      </c>
      <c r="E472" s="49">
        <v>518</v>
      </c>
      <c r="F472" s="49">
        <v>3.7058080000000002</v>
      </c>
      <c r="G472" s="49">
        <v>3052564</v>
      </c>
      <c r="H472" s="49">
        <v>477719.58506196999</v>
      </c>
      <c r="I472" s="49">
        <v>0</v>
      </c>
      <c r="J472" s="49">
        <v>3530283.5850619702</v>
      </c>
    </row>
    <row r="473" spans="1:10" x14ac:dyDescent="0.25">
      <c r="A473" s="48" t="s">
        <v>47</v>
      </c>
      <c r="B473" s="46" t="s">
        <v>11</v>
      </c>
      <c r="C473" s="46" t="s">
        <v>2864</v>
      </c>
      <c r="D473" s="46" t="s">
        <v>258</v>
      </c>
      <c r="E473" s="49">
        <v>761</v>
      </c>
      <c r="F473" s="49">
        <v>3.4090340000000001</v>
      </c>
      <c r="G473" s="49">
        <v>2308558</v>
      </c>
      <c r="H473" s="49">
        <v>645619.08740075701</v>
      </c>
      <c r="I473" s="49">
        <v>0</v>
      </c>
      <c r="J473" s="49">
        <v>2954177.08740076</v>
      </c>
    </row>
    <row r="474" spans="1:10" x14ac:dyDescent="0.25">
      <c r="A474" s="48" t="s">
        <v>47</v>
      </c>
      <c r="B474" s="46" t="s">
        <v>11</v>
      </c>
      <c r="C474" s="46" t="s">
        <v>2865</v>
      </c>
      <c r="D474" s="46" t="s">
        <v>510</v>
      </c>
      <c r="E474" s="49">
        <v>912</v>
      </c>
      <c r="F474" s="49">
        <v>3.5282610000000001</v>
      </c>
      <c r="G474" s="49">
        <v>2050654</v>
      </c>
      <c r="H474" s="49">
        <v>800784.97264191404</v>
      </c>
      <c r="I474" s="49">
        <v>0</v>
      </c>
      <c r="J474" s="49">
        <v>2851438.97264191</v>
      </c>
    </row>
    <row r="475" spans="1:10" x14ac:dyDescent="0.25">
      <c r="A475" s="48" t="s">
        <v>47</v>
      </c>
      <c r="B475" s="46" t="s">
        <v>11</v>
      </c>
      <c r="C475" s="46" t="s">
        <v>2866</v>
      </c>
      <c r="D475" s="46" t="s">
        <v>105</v>
      </c>
      <c r="E475" s="49">
        <v>2495</v>
      </c>
      <c r="F475" s="49">
        <v>3.5076689999999999</v>
      </c>
      <c r="G475" s="49">
        <v>8101709</v>
      </c>
      <c r="H475" s="49">
        <v>2177958.1312078</v>
      </c>
      <c r="I475" s="49">
        <v>0</v>
      </c>
      <c r="J475" s="49">
        <v>10279667.1312078</v>
      </c>
    </row>
    <row r="476" spans="1:10" x14ac:dyDescent="0.25">
      <c r="A476" s="48" t="s">
        <v>47</v>
      </c>
      <c r="B476" s="46" t="s">
        <v>11</v>
      </c>
      <c r="C476" s="46" t="s">
        <v>2867</v>
      </c>
      <c r="D476" s="46" t="s">
        <v>511</v>
      </c>
      <c r="E476" s="49">
        <v>1942</v>
      </c>
      <c r="F476" s="49">
        <v>3.6093479999999998</v>
      </c>
      <c r="G476" s="49">
        <v>7797015</v>
      </c>
      <c r="H476" s="49">
        <v>1744368.9792891699</v>
      </c>
      <c r="I476" s="49">
        <v>0</v>
      </c>
      <c r="J476" s="49">
        <v>9541383.9792891704</v>
      </c>
    </row>
    <row r="477" spans="1:10" x14ac:dyDescent="0.25">
      <c r="A477" s="48" t="s">
        <v>47</v>
      </c>
      <c r="B477" s="46" t="s">
        <v>11</v>
      </c>
      <c r="C477" s="46" t="s">
        <v>2868</v>
      </c>
      <c r="D477" s="46" t="s">
        <v>512</v>
      </c>
      <c r="E477" s="49">
        <v>7997</v>
      </c>
      <c r="F477" s="49">
        <v>3.8591679999999999</v>
      </c>
      <c r="G477" s="49">
        <v>52341392</v>
      </c>
      <c r="H477" s="49">
        <v>7680352.5025092503</v>
      </c>
      <c r="I477" s="49">
        <v>0</v>
      </c>
      <c r="J477" s="49">
        <v>60021744.502509303</v>
      </c>
    </row>
    <row r="478" spans="1:10" x14ac:dyDescent="0.25">
      <c r="A478" s="48" t="s">
        <v>47</v>
      </c>
      <c r="B478" s="46" t="s">
        <v>11</v>
      </c>
      <c r="C478" s="46" t="s">
        <v>2869</v>
      </c>
      <c r="D478" s="46" t="s">
        <v>513</v>
      </c>
      <c r="E478" s="49">
        <v>3354</v>
      </c>
      <c r="F478" s="49">
        <v>3.6427960000000001</v>
      </c>
      <c r="G478" s="49">
        <v>24354904</v>
      </c>
      <c r="H478" s="49">
        <v>3040592.9306415101</v>
      </c>
      <c r="I478" s="49">
        <v>0</v>
      </c>
      <c r="J478" s="49">
        <v>27395496.930641498</v>
      </c>
    </row>
    <row r="479" spans="1:10" x14ac:dyDescent="0.25">
      <c r="A479" s="48" t="s">
        <v>47</v>
      </c>
      <c r="B479" s="46" t="s">
        <v>11</v>
      </c>
      <c r="C479" s="46" t="s">
        <v>2870</v>
      </c>
      <c r="D479" s="46" t="s">
        <v>514</v>
      </c>
      <c r="E479" s="49">
        <v>9418</v>
      </c>
      <c r="F479" s="49">
        <v>3.8633410000000001</v>
      </c>
      <c r="G479" s="49">
        <v>49968681</v>
      </c>
      <c r="H479" s="49">
        <v>9054867.5349695403</v>
      </c>
      <c r="I479" s="49">
        <v>0</v>
      </c>
      <c r="J479" s="49">
        <v>59023548.534969501</v>
      </c>
    </row>
    <row r="480" spans="1:10" x14ac:dyDescent="0.25">
      <c r="A480" s="48" t="s">
        <v>47</v>
      </c>
      <c r="B480" s="46" t="s">
        <v>11</v>
      </c>
      <c r="C480" s="46" t="s">
        <v>2871</v>
      </c>
      <c r="D480" s="46" t="s">
        <v>515</v>
      </c>
      <c r="E480" s="49">
        <v>27688</v>
      </c>
      <c r="F480" s="49">
        <v>3.6328309999999999</v>
      </c>
      <c r="G480" s="49">
        <v>99101675</v>
      </c>
      <c r="H480" s="49">
        <v>25032092.4036147</v>
      </c>
      <c r="I480" s="49">
        <v>0</v>
      </c>
      <c r="J480" s="49">
        <v>124133767.403615</v>
      </c>
    </row>
    <row r="481" spans="1:10" x14ac:dyDescent="0.25">
      <c r="A481" s="48" t="s">
        <v>47</v>
      </c>
      <c r="B481" s="46" t="s">
        <v>11</v>
      </c>
      <c r="C481" s="46" t="s">
        <v>2872</v>
      </c>
      <c r="D481" s="46" t="s">
        <v>516</v>
      </c>
      <c r="E481" s="49">
        <v>4471</v>
      </c>
      <c r="F481" s="49">
        <v>3.6456909999999998</v>
      </c>
      <c r="G481" s="49">
        <v>18874923</v>
      </c>
      <c r="H481" s="49">
        <v>4056438.5200334801</v>
      </c>
      <c r="I481" s="49">
        <v>0</v>
      </c>
      <c r="J481" s="49">
        <v>22931361.520033501</v>
      </c>
    </row>
    <row r="482" spans="1:10" x14ac:dyDescent="0.25">
      <c r="A482" s="48" t="s">
        <v>47</v>
      </c>
      <c r="B482" s="46" t="s">
        <v>11</v>
      </c>
      <c r="C482" s="46" t="s">
        <v>2873</v>
      </c>
      <c r="D482" s="46" t="s">
        <v>517</v>
      </c>
      <c r="E482" s="49">
        <v>14403</v>
      </c>
      <c r="F482" s="49">
        <v>3.6005850000000001</v>
      </c>
      <c r="G482" s="49">
        <v>41077427</v>
      </c>
      <c r="H482" s="49">
        <v>12905843.6871146</v>
      </c>
      <c r="I482" s="49">
        <v>0</v>
      </c>
      <c r="J482" s="49">
        <v>53983270.687114596</v>
      </c>
    </row>
    <row r="483" spans="1:10" x14ac:dyDescent="0.25">
      <c r="A483" s="48" t="s">
        <v>47</v>
      </c>
      <c r="B483" s="46" t="s">
        <v>11</v>
      </c>
      <c r="C483" s="46" t="s">
        <v>2874</v>
      </c>
      <c r="D483" s="46" t="s">
        <v>518</v>
      </c>
      <c r="E483" s="49">
        <v>1702</v>
      </c>
      <c r="F483" s="49">
        <v>3.5948340000000001</v>
      </c>
      <c r="G483" s="49">
        <v>13709818</v>
      </c>
      <c r="H483" s="49">
        <v>1522645.3778760701</v>
      </c>
      <c r="I483" s="49">
        <v>0</v>
      </c>
      <c r="J483" s="49">
        <v>15232463.377876099</v>
      </c>
    </row>
    <row r="484" spans="1:10" x14ac:dyDescent="0.25">
      <c r="A484" s="48" t="s">
        <v>47</v>
      </c>
      <c r="B484" s="46" t="s">
        <v>11</v>
      </c>
      <c r="C484" s="46" t="s">
        <v>2875</v>
      </c>
      <c r="D484" s="46" t="s">
        <v>519</v>
      </c>
      <c r="E484" s="49">
        <v>2884</v>
      </c>
      <c r="F484" s="49">
        <v>3.527498</v>
      </c>
      <c r="G484" s="49">
        <v>12135172</v>
      </c>
      <c r="H484" s="49">
        <v>2531759.2441494302</v>
      </c>
      <c r="I484" s="49">
        <v>0</v>
      </c>
      <c r="J484" s="49">
        <v>14666931.2441494</v>
      </c>
    </row>
    <row r="485" spans="1:10" x14ac:dyDescent="0.25">
      <c r="A485" s="48" t="s">
        <v>47</v>
      </c>
      <c r="B485" s="46" t="s">
        <v>11</v>
      </c>
      <c r="C485" s="46" t="s">
        <v>2876</v>
      </c>
      <c r="D485" s="46" t="s">
        <v>520</v>
      </c>
      <c r="E485" s="49">
        <v>725</v>
      </c>
      <c r="F485" s="49">
        <v>3.7054450000000001</v>
      </c>
      <c r="G485" s="49">
        <v>4136165</v>
      </c>
      <c r="H485" s="49">
        <v>668557.47684446396</v>
      </c>
      <c r="I485" s="49">
        <v>0</v>
      </c>
      <c r="J485" s="49">
        <v>4804722.4768444598</v>
      </c>
    </row>
    <row r="486" spans="1:10" x14ac:dyDescent="0.25">
      <c r="A486" s="48" t="s">
        <v>47</v>
      </c>
      <c r="B486" s="46" t="s">
        <v>11</v>
      </c>
      <c r="C486" s="46" t="s">
        <v>2877</v>
      </c>
      <c r="D486" s="46" t="s">
        <v>521</v>
      </c>
      <c r="E486" s="49">
        <v>2584</v>
      </c>
      <c r="F486" s="49">
        <v>3.6239029999999999</v>
      </c>
      <c r="G486" s="49">
        <v>12389309</v>
      </c>
      <c r="H486" s="49">
        <v>2330394.49651935</v>
      </c>
      <c r="I486" s="49">
        <v>0</v>
      </c>
      <c r="J486" s="49">
        <v>14719703.4965194</v>
      </c>
    </row>
    <row r="487" spans="1:10" x14ac:dyDescent="0.25">
      <c r="A487" s="48" t="s">
        <v>47</v>
      </c>
      <c r="B487" s="46" t="s">
        <v>11</v>
      </c>
      <c r="C487" s="46" t="s">
        <v>2878</v>
      </c>
      <c r="D487" s="46" t="s">
        <v>522</v>
      </c>
      <c r="E487" s="49">
        <v>2235</v>
      </c>
      <c r="F487" s="49">
        <v>3.8343180000000001</v>
      </c>
      <c r="G487" s="49">
        <v>5482791</v>
      </c>
      <c r="H487" s="49">
        <v>2132681.6290941001</v>
      </c>
      <c r="I487" s="49">
        <v>0</v>
      </c>
      <c r="J487" s="49">
        <v>7615472.6290940996</v>
      </c>
    </row>
    <row r="488" spans="1:10" x14ac:dyDescent="0.25">
      <c r="A488" s="48" t="s">
        <v>47</v>
      </c>
      <c r="B488" s="46" t="s">
        <v>11</v>
      </c>
      <c r="C488" s="46" t="s">
        <v>2879</v>
      </c>
      <c r="D488" s="46" t="s">
        <v>523</v>
      </c>
      <c r="E488" s="49">
        <v>1104</v>
      </c>
      <c r="F488" s="49">
        <v>3.7681550000000001</v>
      </c>
      <c r="G488" s="49">
        <v>4879538</v>
      </c>
      <c r="H488" s="49">
        <v>1035280.9062753899</v>
      </c>
      <c r="I488" s="49">
        <v>0</v>
      </c>
      <c r="J488" s="49">
        <v>5914818.9062753897</v>
      </c>
    </row>
    <row r="489" spans="1:10" x14ac:dyDescent="0.25">
      <c r="A489" s="48" t="s">
        <v>47</v>
      </c>
      <c r="B489" s="46" t="s">
        <v>11</v>
      </c>
      <c r="C489" s="46" t="s">
        <v>2880</v>
      </c>
      <c r="D489" s="46" t="s">
        <v>524</v>
      </c>
      <c r="E489" s="49">
        <v>3526</v>
      </c>
      <c r="F489" s="49">
        <v>3.6590050000000001</v>
      </c>
      <c r="G489" s="49">
        <v>15718038</v>
      </c>
      <c r="H489" s="49">
        <v>3210744.0251618801</v>
      </c>
      <c r="I489" s="49">
        <v>0</v>
      </c>
      <c r="J489" s="49">
        <v>18928782.0251619</v>
      </c>
    </row>
    <row r="490" spans="1:10" x14ac:dyDescent="0.25">
      <c r="A490" s="48" t="s">
        <v>47</v>
      </c>
      <c r="B490" s="46" t="s">
        <v>11</v>
      </c>
      <c r="C490" s="46" t="s">
        <v>2881</v>
      </c>
      <c r="D490" s="46" t="s">
        <v>525</v>
      </c>
      <c r="E490" s="49">
        <v>930</v>
      </c>
      <c r="F490" s="49">
        <v>3.750896</v>
      </c>
      <c r="G490" s="49">
        <v>4038318</v>
      </c>
      <c r="H490" s="49">
        <v>868117.16497520602</v>
      </c>
      <c r="I490" s="49">
        <v>0</v>
      </c>
      <c r="J490" s="49">
        <v>4906435.1649752101</v>
      </c>
    </row>
    <row r="491" spans="1:10" x14ac:dyDescent="0.25">
      <c r="A491" s="48" t="s">
        <v>47</v>
      </c>
      <c r="B491" s="46" t="s">
        <v>11</v>
      </c>
      <c r="C491" s="46" t="s">
        <v>2882</v>
      </c>
      <c r="D491" s="46" t="s">
        <v>526</v>
      </c>
      <c r="E491" s="49">
        <v>1001</v>
      </c>
      <c r="F491" s="49">
        <v>3.5413670000000002</v>
      </c>
      <c r="G491" s="49">
        <v>2118794</v>
      </c>
      <c r="H491" s="49">
        <v>882196.61214737105</v>
      </c>
      <c r="I491" s="49">
        <v>0</v>
      </c>
      <c r="J491" s="49">
        <v>3000990.6121473699</v>
      </c>
    </row>
    <row r="492" spans="1:10" x14ac:dyDescent="0.25">
      <c r="A492" s="48" t="s">
        <v>47</v>
      </c>
      <c r="B492" s="46" t="s">
        <v>11</v>
      </c>
      <c r="C492" s="46" t="s">
        <v>2883</v>
      </c>
      <c r="D492" s="46" t="s">
        <v>527</v>
      </c>
      <c r="E492" s="49">
        <v>3465</v>
      </c>
      <c r="F492" s="49">
        <v>3.57368</v>
      </c>
      <c r="G492" s="49">
        <v>18469630</v>
      </c>
      <c r="H492" s="49">
        <v>3081621.3387143901</v>
      </c>
      <c r="I492" s="49">
        <v>0</v>
      </c>
      <c r="J492" s="49">
        <v>21551251.338714398</v>
      </c>
    </row>
    <row r="493" spans="1:10" x14ac:dyDescent="0.25">
      <c r="A493" s="48" t="s">
        <v>47</v>
      </c>
      <c r="B493" s="46" t="s">
        <v>11</v>
      </c>
      <c r="C493" s="46" t="s">
        <v>2884</v>
      </c>
      <c r="D493" s="46" t="s">
        <v>528</v>
      </c>
      <c r="E493" s="49">
        <v>3868</v>
      </c>
      <c r="F493" s="49">
        <v>3.587329</v>
      </c>
      <c r="G493" s="49">
        <v>10612995</v>
      </c>
      <c r="H493" s="49">
        <v>3453170.6892754198</v>
      </c>
      <c r="I493" s="49">
        <v>0</v>
      </c>
      <c r="J493" s="49">
        <v>14066165.689275401</v>
      </c>
    </row>
    <row r="494" spans="1:10" x14ac:dyDescent="0.25">
      <c r="A494" s="48" t="s">
        <v>47</v>
      </c>
      <c r="B494" s="46" t="s">
        <v>11</v>
      </c>
      <c r="C494" s="46" t="s">
        <v>2885</v>
      </c>
      <c r="D494" s="46" t="s">
        <v>529</v>
      </c>
      <c r="E494" s="49">
        <v>1526</v>
      </c>
      <c r="F494" s="49">
        <v>3.732612</v>
      </c>
      <c r="G494" s="49">
        <v>9581083</v>
      </c>
      <c r="H494" s="49">
        <v>1417515.2952474901</v>
      </c>
      <c r="I494" s="49">
        <v>0</v>
      </c>
      <c r="J494" s="49">
        <v>10998598.295247501</v>
      </c>
    </row>
    <row r="495" spans="1:10" x14ac:dyDescent="0.25">
      <c r="A495" s="48" t="s">
        <v>47</v>
      </c>
      <c r="B495" s="46" t="s">
        <v>11</v>
      </c>
      <c r="C495" s="46" t="s">
        <v>2886</v>
      </c>
      <c r="D495" s="46" t="s">
        <v>530</v>
      </c>
      <c r="E495" s="49">
        <v>1827</v>
      </c>
      <c r="F495" s="49">
        <v>3.6761360000000001</v>
      </c>
      <c r="G495" s="49">
        <v>10402455</v>
      </c>
      <c r="H495" s="49">
        <v>1671438.83822772</v>
      </c>
      <c r="I495" s="49">
        <v>0</v>
      </c>
      <c r="J495" s="49">
        <v>12073893.8382277</v>
      </c>
    </row>
    <row r="496" spans="1:10" x14ac:dyDescent="0.25">
      <c r="A496" s="48" t="s">
        <v>47</v>
      </c>
      <c r="B496" s="46" t="s">
        <v>11</v>
      </c>
      <c r="C496" s="46" t="s">
        <v>2887</v>
      </c>
      <c r="D496" s="46" t="s">
        <v>531</v>
      </c>
      <c r="E496" s="49">
        <v>2645</v>
      </c>
      <c r="F496" s="49">
        <v>3.6567419999999999</v>
      </c>
      <c r="G496" s="49">
        <v>10629372</v>
      </c>
      <c r="H496" s="49">
        <v>2407023.7111738501</v>
      </c>
      <c r="I496" s="49">
        <v>0</v>
      </c>
      <c r="J496" s="49">
        <v>13036395.711173801</v>
      </c>
    </row>
    <row r="497" spans="1:10" x14ac:dyDescent="0.25">
      <c r="A497" s="48" t="s">
        <v>47</v>
      </c>
      <c r="B497" s="46" t="s">
        <v>11</v>
      </c>
      <c r="C497" s="46" t="s">
        <v>2888</v>
      </c>
      <c r="D497" s="46" t="s">
        <v>532</v>
      </c>
      <c r="E497" s="49">
        <v>1160</v>
      </c>
      <c r="F497" s="49">
        <v>3.7029399999999999</v>
      </c>
      <c r="G497" s="49">
        <v>5306284</v>
      </c>
      <c r="H497" s="49">
        <v>1068968.81677917</v>
      </c>
      <c r="I497" s="49">
        <v>0</v>
      </c>
      <c r="J497" s="49">
        <v>6375252.8167791702</v>
      </c>
    </row>
    <row r="498" spans="1:10" x14ac:dyDescent="0.25">
      <c r="A498" s="48" t="s">
        <v>47</v>
      </c>
      <c r="B498" s="46" t="s">
        <v>11</v>
      </c>
      <c r="C498" s="46" t="s">
        <v>2889</v>
      </c>
      <c r="D498" s="46" t="s">
        <v>533</v>
      </c>
      <c r="E498" s="49">
        <v>13921</v>
      </c>
      <c r="F498" s="49">
        <v>3.8261820000000002</v>
      </c>
      <c r="G498" s="49">
        <v>78633875</v>
      </c>
      <c r="H498" s="49">
        <v>13255509.6398063</v>
      </c>
      <c r="I498" s="49">
        <v>0</v>
      </c>
      <c r="J498" s="49">
        <v>91889384.6398063</v>
      </c>
    </row>
    <row r="499" spans="1:10" x14ac:dyDescent="0.25">
      <c r="A499" s="48" t="s">
        <v>47</v>
      </c>
      <c r="B499" s="46" t="s">
        <v>11</v>
      </c>
      <c r="C499" s="46" t="s">
        <v>2890</v>
      </c>
      <c r="D499" s="46" t="s">
        <v>534</v>
      </c>
      <c r="E499" s="49">
        <v>1121</v>
      </c>
      <c r="F499" s="49">
        <v>3.7184789999999999</v>
      </c>
      <c r="G499" s="49">
        <v>6410441</v>
      </c>
      <c r="H499" s="49">
        <v>1037364.3474362399</v>
      </c>
      <c r="I499" s="49">
        <v>0</v>
      </c>
      <c r="J499" s="49">
        <v>7447805.3474362399</v>
      </c>
    </row>
    <row r="500" spans="1:10" x14ac:dyDescent="0.25">
      <c r="A500" s="48" t="s">
        <v>47</v>
      </c>
      <c r="B500" s="46" t="s">
        <v>11</v>
      </c>
      <c r="C500" s="46" t="s">
        <v>2891</v>
      </c>
      <c r="D500" s="46" t="s">
        <v>535</v>
      </c>
      <c r="E500" s="49">
        <v>9716</v>
      </c>
      <c r="F500" s="49">
        <v>3.6625960000000002</v>
      </c>
      <c r="G500" s="49">
        <v>20086712</v>
      </c>
      <c r="H500" s="49">
        <v>8855985.4642673209</v>
      </c>
      <c r="I500" s="49">
        <v>0</v>
      </c>
      <c r="J500" s="49">
        <v>28942697.464267299</v>
      </c>
    </row>
    <row r="501" spans="1:10" x14ac:dyDescent="0.25">
      <c r="A501" s="48" t="s">
        <v>47</v>
      </c>
      <c r="B501" s="46" t="s">
        <v>11</v>
      </c>
      <c r="C501" s="46" t="s">
        <v>2892</v>
      </c>
      <c r="D501" s="46" t="s">
        <v>536</v>
      </c>
      <c r="E501" s="49">
        <v>5273</v>
      </c>
      <c r="F501" s="49">
        <v>3.653699</v>
      </c>
      <c r="G501" s="49">
        <v>44087762</v>
      </c>
      <c r="H501" s="49">
        <v>4794583.75747733</v>
      </c>
      <c r="I501" s="49">
        <v>0</v>
      </c>
      <c r="J501" s="49">
        <v>48882345.757477298</v>
      </c>
    </row>
    <row r="502" spans="1:10" x14ac:dyDescent="0.25">
      <c r="A502" s="48" t="s">
        <v>47</v>
      </c>
      <c r="B502" s="46" t="s">
        <v>11</v>
      </c>
      <c r="C502" s="46" t="s">
        <v>2893</v>
      </c>
      <c r="D502" s="46" t="s">
        <v>537</v>
      </c>
      <c r="E502" s="49">
        <v>1137</v>
      </c>
      <c r="F502" s="49">
        <v>3.5350280000000001</v>
      </c>
      <c r="G502" s="49">
        <v>4197434</v>
      </c>
      <c r="H502" s="49">
        <v>1000261.82646662</v>
      </c>
      <c r="I502" s="49">
        <v>0</v>
      </c>
      <c r="J502" s="49">
        <v>5197695.82646662</v>
      </c>
    </row>
    <row r="503" spans="1:10" x14ac:dyDescent="0.25">
      <c r="A503" s="48" t="s">
        <v>47</v>
      </c>
      <c r="B503" s="46" t="s">
        <v>11</v>
      </c>
      <c r="C503" s="46" t="s">
        <v>2894</v>
      </c>
      <c r="D503" s="46" t="s">
        <v>538</v>
      </c>
      <c r="E503" s="49">
        <v>3245</v>
      </c>
      <c r="F503" s="49">
        <v>3.7345660000000001</v>
      </c>
      <c r="G503" s="49">
        <v>10124804</v>
      </c>
      <c r="H503" s="49">
        <v>3015888.0211239201</v>
      </c>
      <c r="I503" s="49">
        <v>0</v>
      </c>
      <c r="J503" s="49">
        <v>13140692.021123899</v>
      </c>
    </row>
    <row r="504" spans="1:10" x14ac:dyDescent="0.25">
      <c r="A504" s="48" t="s">
        <v>47</v>
      </c>
      <c r="B504" s="46" t="s">
        <v>11</v>
      </c>
      <c r="C504" s="46" t="s">
        <v>2895</v>
      </c>
      <c r="D504" s="46" t="s">
        <v>539</v>
      </c>
      <c r="E504" s="49">
        <v>3098</v>
      </c>
      <c r="F504" s="49">
        <v>3.5155949999999998</v>
      </c>
      <c r="G504" s="49">
        <v>6115310</v>
      </c>
      <c r="H504" s="49">
        <v>2710445.1537766801</v>
      </c>
      <c r="I504" s="49">
        <v>0</v>
      </c>
      <c r="J504" s="49">
        <v>8825755.1537766792</v>
      </c>
    </row>
    <row r="505" spans="1:10" x14ac:dyDescent="0.25">
      <c r="A505" s="48" t="s">
        <v>47</v>
      </c>
      <c r="B505" s="46" t="s">
        <v>11</v>
      </c>
      <c r="C505" s="46" t="s">
        <v>2896</v>
      </c>
      <c r="D505" s="46" t="s">
        <v>540</v>
      </c>
      <c r="E505" s="49">
        <v>5633</v>
      </c>
      <c r="F505" s="49">
        <v>4.0535240000000003</v>
      </c>
      <c r="G505" s="49">
        <v>32004869</v>
      </c>
      <c r="H505" s="49">
        <v>5682414.0058080796</v>
      </c>
      <c r="I505" s="49">
        <v>0</v>
      </c>
      <c r="J505" s="49">
        <v>37687283.0058081</v>
      </c>
    </row>
    <row r="506" spans="1:10" x14ac:dyDescent="0.25">
      <c r="A506" s="48" t="s">
        <v>47</v>
      </c>
      <c r="B506" s="46" t="s">
        <v>11</v>
      </c>
      <c r="C506" s="46" t="s">
        <v>2897</v>
      </c>
      <c r="D506" s="46" t="s">
        <v>541</v>
      </c>
      <c r="E506" s="49">
        <v>3608</v>
      </c>
      <c r="F506" s="49">
        <v>3.585709</v>
      </c>
      <c r="G506" s="49">
        <v>11537363</v>
      </c>
      <c r="H506" s="49">
        <v>3219600.17469258</v>
      </c>
      <c r="I506" s="49">
        <v>0</v>
      </c>
      <c r="J506" s="49">
        <v>14756963.174692599</v>
      </c>
    </row>
    <row r="507" spans="1:10" x14ac:dyDescent="0.25">
      <c r="A507" s="48" t="s">
        <v>47</v>
      </c>
      <c r="B507" s="46" t="s">
        <v>11</v>
      </c>
      <c r="C507" s="46" t="s">
        <v>2898</v>
      </c>
      <c r="D507" s="46" t="s">
        <v>542</v>
      </c>
      <c r="E507" s="49">
        <v>2235</v>
      </c>
      <c r="F507" s="49">
        <v>3.4893540000000001</v>
      </c>
      <c r="G507" s="49">
        <v>8258559</v>
      </c>
      <c r="H507" s="49">
        <v>1940809.59722329</v>
      </c>
      <c r="I507" s="49">
        <v>0</v>
      </c>
      <c r="J507" s="49">
        <v>10199368.5972233</v>
      </c>
    </row>
    <row r="508" spans="1:10" x14ac:dyDescent="0.25">
      <c r="A508" s="48" t="s">
        <v>47</v>
      </c>
      <c r="B508" s="46" t="s">
        <v>11</v>
      </c>
      <c r="C508" s="46" t="s">
        <v>2899</v>
      </c>
      <c r="D508" s="46" t="s">
        <v>543</v>
      </c>
      <c r="E508" s="49">
        <v>2322</v>
      </c>
      <c r="F508" s="49">
        <v>3.6651289999999999</v>
      </c>
      <c r="G508" s="49">
        <v>5965229</v>
      </c>
      <c r="H508" s="49">
        <v>2117931.2210815498</v>
      </c>
      <c r="I508" s="49">
        <v>0</v>
      </c>
      <c r="J508" s="49">
        <v>8083160.2210815502</v>
      </c>
    </row>
    <row r="509" spans="1:10" x14ac:dyDescent="0.25">
      <c r="A509" s="48" t="s">
        <v>47</v>
      </c>
      <c r="B509" s="46" t="s">
        <v>11</v>
      </c>
      <c r="C509" s="46" t="s">
        <v>2900</v>
      </c>
      <c r="D509" s="46" t="s">
        <v>544</v>
      </c>
      <c r="E509" s="49">
        <v>2420</v>
      </c>
      <c r="F509" s="49">
        <v>3.7423030000000002</v>
      </c>
      <c r="G509" s="49">
        <v>7947081</v>
      </c>
      <c r="H509" s="49">
        <v>2253796.4260767102</v>
      </c>
      <c r="I509" s="49">
        <v>0</v>
      </c>
      <c r="J509" s="49">
        <v>10200877.426076701</v>
      </c>
    </row>
    <row r="510" spans="1:10" x14ac:dyDescent="0.25">
      <c r="A510" s="48" t="s">
        <v>47</v>
      </c>
      <c r="B510" s="46" t="s">
        <v>11</v>
      </c>
      <c r="C510" s="46" t="s">
        <v>2901</v>
      </c>
      <c r="D510" s="46" t="s">
        <v>545</v>
      </c>
      <c r="E510" s="49">
        <v>2475</v>
      </c>
      <c r="F510" s="49">
        <v>3.8845860000000001</v>
      </c>
      <c r="G510" s="49">
        <v>10341436</v>
      </c>
      <c r="H510" s="49">
        <v>2392656.2914081402</v>
      </c>
      <c r="I510" s="49">
        <v>0</v>
      </c>
      <c r="J510" s="49">
        <v>12734092.291408099</v>
      </c>
    </row>
    <row r="511" spans="1:10" x14ac:dyDescent="0.25">
      <c r="A511" s="48" t="s">
        <v>47</v>
      </c>
      <c r="B511" s="46" t="s">
        <v>11</v>
      </c>
      <c r="C511" s="46" t="s">
        <v>2902</v>
      </c>
      <c r="D511" s="46" t="s">
        <v>546</v>
      </c>
      <c r="E511" s="49">
        <v>5408</v>
      </c>
      <c r="F511" s="49">
        <v>3.7049650000000001</v>
      </c>
      <c r="G511" s="49">
        <v>22986399</v>
      </c>
      <c r="H511" s="49">
        <v>4986331.6945483498</v>
      </c>
      <c r="I511" s="49">
        <v>0</v>
      </c>
      <c r="J511" s="49">
        <v>27972730.694548398</v>
      </c>
    </row>
    <row r="512" spans="1:10" x14ac:dyDescent="0.25">
      <c r="A512" s="48" t="s">
        <v>47</v>
      </c>
      <c r="B512" s="46" t="s">
        <v>11</v>
      </c>
      <c r="C512" s="46" t="s">
        <v>2903</v>
      </c>
      <c r="D512" s="46" t="s">
        <v>547</v>
      </c>
      <c r="E512" s="49">
        <v>3716</v>
      </c>
      <c r="F512" s="49">
        <v>3.663106</v>
      </c>
      <c r="G512" s="49">
        <v>13448339</v>
      </c>
      <c r="H512" s="49">
        <v>3387548.82598521</v>
      </c>
      <c r="I512" s="49">
        <v>0</v>
      </c>
      <c r="J512" s="49">
        <v>16835887.825985201</v>
      </c>
    </row>
    <row r="513" spans="1:10" x14ac:dyDescent="0.25">
      <c r="A513" s="48" t="s">
        <v>47</v>
      </c>
      <c r="B513" s="46" t="s">
        <v>11</v>
      </c>
      <c r="C513" s="46" t="s">
        <v>2904</v>
      </c>
      <c r="D513" s="46" t="s">
        <v>548</v>
      </c>
      <c r="E513" s="49">
        <v>2633</v>
      </c>
      <c r="F513" s="49">
        <v>3.4530639999999999</v>
      </c>
      <c r="G513" s="49">
        <v>8010601</v>
      </c>
      <c r="H513" s="49">
        <v>2262642.0760764801</v>
      </c>
      <c r="I513" s="49">
        <v>0</v>
      </c>
      <c r="J513" s="49">
        <v>10273243.0760765</v>
      </c>
    </row>
    <row r="514" spans="1:10" x14ac:dyDescent="0.25">
      <c r="A514" s="48" t="s">
        <v>47</v>
      </c>
      <c r="B514" s="46" t="s">
        <v>11</v>
      </c>
      <c r="C514" s="46" t="s">
        <v>2905</v>
      </c>
      <c r="D514" s="46" t="s">
        <v>549</v>
      </c>
      <c r="E514" s="49">
        <v>12138</v>
      </c>
      <c r="F514" s="49">
        <v>3.7873510000000001</v>
      </c>
      <c r="G514" s="49">
        <v>61616942</v>
      </c>
      <c r="H514" s="49">
        <v>11440448.787511</v>
      </c>
      <c r="I514" s="49">
        <v>0</v>
      </c>
      <c r="J514" s="49">
        <v>73057390.787511006</v>
      </c>
    </row>
    <row r="515" spans="1:10" x14ac:dyDescent="0.25">
      <c r="A515" s="48" t="s">
        <v>47</v>
      </c>
      <c r="B515" s="46" t="s">
        <v>11</v>
      </c>
      <c r="C515" s="46" t="s">
        <v>2906</v>
      </c>
      <c r="D515" s="46" t="s">
        <v>550</v>
      </c>
      <c r="E515" s="49">
        <v>4978</v>
      </c>
      <c r="F515" s="49">
        <v>3.7509239999999999</v>
      </c>
      <c r="G515" s="49">
        <v>12055202</v>
      </c>
      <c r="H515" s="49">
        <v>4646795.1684338804</v>
      </c>
      <c r="I515" s="49">
        <v>0</v>
      </c>
      <c r="J515" s="49">
        <v>16701997.168433901</v>
      </c>
    </row>
    <row r="516" spans="1:10" x14ac:dyDescent="0.25">
      <c r="A516" s="48" t="s">
        <v>47</v>
      </c>
      <c r="B516" s="46" t="s">
        <v>11</v>
      </c>
      <c r="C516" s="46" t="s">
        <v>2907</v>
      </c>
      <c r="D516" s="46" t="s">
        <v>551</v>
      </c>
      <c r="E516" s="49">
        <v>1584</v>
      </c>
      <c r="F516" s="49">
        <v>3.6914760000000002</v>
      </c>
      <c r="G516" s="49">
        <v>5595294</v>
      </c>
      <c r="H516" s="49">
        <v>1455176.25214851</v>
      </c>
      <c r="I516" s="49">
        <v>0</v>
      </c>
      <c r="J516" s="49">
        <v>7050470.25214851</v>
      </c>
    </row>
    <row r="517" spans="1:10" x14ac:dyDescent="0.25">
      <c r="A517" s="48" t="s">
        <v>47</v>
      </c>
      <c r="B517" s="46" t="s">
        <v>11</v>
      </c>
      <c r="C517" s="46" t="s">
        <v>2908</v>
      </c>
      <c r="D517" s="46" t="s">
        <v>552</v>
      </c>
      <c r="E517" s="49">
        <v>804</v>
      </c>
      <c r="F517" s="49">
        <v>3.6313650000000002</v>
      </c>
      <c r="G517" s="49">
        <v>3608895</v>
      </c>
      <c r="H517" s="49">
        <v>726584.82683378004</v>
      </c>
      <c r="I517" s="49">
        <v>0</v>
      </c>
      <c r="J517" s="49">
        <v>4335479.8268337799</v>
      </c>
    </row>
    <row r="518" spans="1:10" x14ac:dyDescent="0.25">
      <c r="A518" s="48" t="s">
        <v>47</v>
      </c>
      <c r="B518" s="46" t="s">
        <v>11</v>
      </c>
      <c r="C518" s="46" t="s">
        <v>2909</v>
      </c>
      <c r="D518" s="46" t="s">
        <v>553</v>
      </c>
      <c r="E518" s="49">
        <v>936</v>
      </c>
      <c r="F518" s="49">
        <v>3.4880979999999999</v>
      </c>
      <c r="G518" s="49">
        <v>1953131</v>
      </c>
      <c r="H518" s="49">
        <v>812502.86128425202</v>
      </c>
      <c r="I518" s="49">
        <v>0</v>
      </c>
      <c r="J518" s="49">
        <v>2765633.8612842499</v>
      </c>
    </row>
    <row r="519" spans="1:10" x14ac:dyDescent="0.25">
      <c r="A519" s="48" t="s">
        <v>47</v>
      </c>
      <c r="B519" s="46" t="s">
        <v>11</v>
      </c>
      <c r="C519" s="46" t="s">
        <v>2910</v>
      </c>
      <c r="D519" s="46" t="s">
        <v>554</v>
      </c>
      <c r="E519" s="49">
        <v>5915</v>
      </c>
      <c r="F519" s="49">
        <v>3.6625079999999999</v>
      </c>
      <c r="G519" s="49">
        <v>18337014</v>
      </c>
      <c r="H519" s="49">
        <v>5391302.5348062599</v>
      </c>
      <c r="I519" s="49">
        <v>0</v>
      </c>
      <c r="J519" s="49">
        <v>23728316.5348063</v>
      </c>
    </row>
    <row r="520" spans="1:10" x14ac:dyDescent="0.25">
      <c r="A520" s="48" t="s">
        <v>47</v>
      </c>
      <c r="B520" s="46" t="s">
        <v>11</v>
      </c>
      <c r="C520" s="46" t="s">
        <v>2911</v>
      </c>
      <c r="D520" s="46" t="s">
        <v>555</v>
      </c>
      <c r="E520" s="49">
        <v>4506</v>
      </c>
      <c r="F520" s="49">
        <v>3.7299030000000002</v>
      </c>
      <c r="G520" s="49">
        <v>27584770</v>
      </c>
      <c r="H520" s="49">
        <v>4182626.6204341198</v>
      </c>
      <c r="I520" s="49">
        <v>0</v>
      </c>
      <c r="J520" s="49">
        <v>31767396.620434102</v>
      </c>
    </row>
    <row r="521" spans="1:10" x14ac:dyDescent="0.25">
      <c r="A521" s="48" t="s">
        <v>47</v>
      </c>
      <c r="B521" s="46" t="s">
        <v>11</v>
      </c>
      <c r="C521" s="46" t="s">
        <v>2912</v>
      </c>
      <c r="D521" s="46" t="s">
        <v>556</v>
      </c>
      <c r="E521" s="49">
        <v>4045</v>
      </c>
      <c r="F521" s="49">
        <v>3.4955599999999998</v>
      </c>
      <c r="G521" s="49">
        <v>10224638</v>
      </c>
      <c r="H521" s="49">
        <v>3518808.7167166998</v>
      </c>
      <c r="I521" s="49">
        <v>0</v>
      </c>
      <c r="J521" s="49">
        <v>13743446.716716699</v>
      </c>
    </row>
    <row r="522" spans="1:10" x14ac:dyDescent="0.25">
      <c r="A522" s="48" t="s">
        <v>47</v>
      </c>
      <c r="B522" s="46" t="s">
        <v>11</v>
      </c>
      <c r="C522" s="46" t="s">
        <v>2913</v>
      </c>
      <c r="D522" s="46" t="s">
        <v>557</v>
      </c>
      <c r="E522" s="49">
        <v>1869</v>
      </c>
      <c r="F522" s="49">
        <v>3.5312770000000002</v>
      </c>
      <c r="G522" s="49">
        <v>4893840</v>
      </c>
      <c r="H522" s="49">
        <v>1642485.17866637</v>
      </c>
      <c r="I522" s="49">
        <v>0</v>
      </c>
      <c r="J522" s="49">
        <v>6536325.17866637</v>
      </c>
    </row>
    <row r="523" spans="1:10" x14ac:dyDescent="0.25">
      <c r="A523" s="48" t="s">
        <v>47</v>
      </c>
      <c r="B523" s="46" t="s">
        <v>11</v>
      </c>
      <c r="C523" s="46" t="s">
        <v>2914</v>
      </c>
      <c r="D523" s="46" t="s">
        <v>558</v>
      </c>
      <c r="E523" s="49">
        <v>2799</v>
      </c>
      <c r="F523" s="49">
        <v>3.79257</v>
      </c>
      <c r="G523" s="49">
        <v>19247375</v>
      </c>
      <c r="H523" s="49">
        <v>2641781.3869893998</v>
      </c>
      <c r="I523" s="49">
        <v>0</v>
      </c>
      <c r="J523" s="49">
        <v>21889156.3869894</v>
      </c>
    </row>
    <row r="524" spans="1:10" x14ac:dyDescent="0.25">
      <c r="A524" s="48" t="s">
        <v>47</v>
      </c>
      <c r="B524" s="46" t="s">
        <v>11</v>
      </c>
      <c r="C524" s="46" t="s">
        <v>2915</v>
      </c>
      <c r="D524" s="46" t="s">
        <v>559</v>
      </c>
      <c r="E524" s="49">
        <v>570</v>
      </c>
      <c r="F524" s="49">
        <v>3.6733159999999998</v>
      </c>
      <c r="G524" s="49">
        <v>3326315</v>
      </c>
      <c r="H524" s="49">
        <v>521066.93860040099</v>
      </c>
      <c r="I524" s="49">
        <v>0</v>
      </c>
      <c r="J524" s="49">
        <v>3847381.9386004</v>
      </c>
    </row>
    <row r="525" spans="1:10" x14ac:dyDescent="0.25">
      <c r="A525" s="48" t="s">
        <v>47</v>
      </c>
      <c r="B525" s="46" t="s">
        <v>11</v>
      </c>
      <c r="C525" s="46" t="s">
        <v>2916</v>
      </c>
      <c r="D525" s="46" t="s">
        <v>560</v>
      </c>
      <c r="E525" s="49">
        <v>11058</v>
      </c>
      <c r="F525" s="49">
        <v>3.6864699999999999</v>
      </c>
      <c r="G525" s="49">
        <v>64368270</v>
      </c>
      <c r="H525" s="49">
        <v>10144897.460648401</v>
      </c>
      <c r="I525" s="49">
        <v>0</v>
      </c>
      <c r="J525" s="49">
        <v>74513167.460648403</v>
      </c>
    </row>
    <row r="526" spans="1:10" x14ac:dyDescent="0.25">
      <c r="A526" s="48" t="s">
        <v>47</v>
      </c>
      <c r="B526" s="46" t="s">
        <v>11</v>
      </c>
      <c r="C526" s="46" t="s">
        <v>2917</v>
      </c>
      <c r="D526" s="46" t="s">
        <v>561</v>
      </c>
      <c r="E526" s="49">
        <v>2247</v>
      </c>
      <c r="F526" s="49">
        <v>3.5204499999999999</v>
      </c>
      <c r="G526" s="49">
        <v>4586174</v>
      </c>
      <c r="H526" s="49">
        <v>1968618.7857637401</v>
      </c>
      <c r="I526" s="49">
        <v>0</v>
      </c>
      <c r="J526" s="49">
        <v>6554792.7857637396</v>
      </c>
    </row>
    <row r="527" spans="1:10" x14ac:dyDescent="0.25">
      <c r="A527" s="48" t="s">
        <v>47</v>
      </c>
      <c r="B527" s="46" t="s">
        <v>11</v>
      </c>
      <c r="C527" s="46" t="s">
        <v>2918</v>
      </c>
      <c r="D527" s="46" t="s">
        <v>562</v>
      </c>
      <c r="E527" s="49">
        <v>891</v>
      </c>
      <c r="F527" s="49">
        <v>3.4144290000000002</v>
      </c>
      <c r="G527" s="49">
        <v>1357455</v>
      </c>
      <c r="H527" s="49">
        <v>757105.08410159999</v>
      </c>
      <c r="I527" s="49">
        <v>0</v>
      </c>
      <c r="J527" s="49">
        <v>2114560.0841016001</v>
      </c>
    </row>
    <row r="528" spans="1:10" x14ac:dyDescent="0.25">
      <c r="A528" s="48" t="s">
        <v>47</v>
      </c>
      <c r="B528" s="46" t="s">
        <v>11</v>
      </c>
      <c r="C528" s="46" t="s">
        <v>2919</v>
      </c>
      <c r="D528" s="46" t="s">
        <v>563</v>
      </c>
      <c r="E528" s="49">
        <v>7214</v>
      </c>
      <c r="F528" s="49">
        <v>3.6937549999999999</v>
      </c>
      <c r="G528" s="49">
        <v>18856531</v>
      </c>
      <c r="H528" s="49">
        <v>6631390.3998288596</v>
      </c>
      <c r="I528" s="49">
        <v>0</v>
      </c>
      <c r="J528" s="49">
        <v>25487921.3998289</v>
      </c>
    </row>
    <row r="529" spans="1:10" x14ac:dyDescent="0.25">
      <c r="A529" s="48" t="s">
        <v>47</v>
      </c>
      <c r="B529" s="46" t="s">
        <v>11</v>
      </c>
      <c r="C529" s="46" t="s">
        <v>2920</v>
      </c>
      <c r="D529" s="46" t="s">
        <v>564</v>
      </c>
      <c r="E529" s="49">
        <v>14946</v>
      </c>
      <c r="F529" s="49">
        <v>3.731887</v>
      </c>
      <c r="G529" s="49">
        <v>24269520</v>
      </c>
      <c r="H529" s="49">
        <v>13880778.850908799</v>
      </c>
      <c r="I529" s="49">
        <v>0</v>
      </c>
      <c r="J529" s="49">
        <v>38150298.850908801</v>
      </c>
    </row>
    <row r="530" spans="1:10" x14ac:dyDescent="0.25">
      <c r="A530" s="48" t="s">
        <v>47</v>
      </c>
      <c r="B530" s="46" t="s">
        <v>11</v>
      </c>
      <c r="C530" s="46" t="s">
        <v>2921</v>
      </c>
      <c r="D530" s="46" t="s">
        <v>565</v>
      </c>
      <c r="E530" s="49">
        <v>9511</v>
      </c>
      <c r="F530" s="49">
        <v>3.7616429999999998</v>
      </c>
      <c r="G530" s="49">
        <v>49642946</v>
      </c>
      <c r="H530" s="49">
        <v>8903569.0291349608</v>
      </c>
      <c r="I530" s="49">
        <v>0</v>
      </c>
      <c r="J530" s="49">
        <v>58546515.029135004</v>
      </c>
    </row>
    <row r="531" spans="1:10" x14ac:dyDescent="0.25">
      <c r="A531" s="48" t="s">
        <v>47</v>
      </c>
      <c r="B531" s="46" t="s">
        <v>11</v>
      </c>
      <c r="C531" s="46" t="s">
        <v>2922</v>
      </c>
      <c r="D531" s="46" t="s">
        <v>566</v>
      </c>
      <c r="E531" s="49">
        <v>2482</v>
      </c>
      <c r="F531" s="49">
        <v>4.0119490000000004</v>
      </c>
      <c r="G531" s="49">
        <v>10339347</v>
      </c>
      <c r="H531" s="49">
        <v>2478092.72613667</v>
      </c>
      <c r="I531" s="49">
        <v>0</v>
      </c>
      <c r="J531" s="49">
        <v>12817439.726136699</v>
      </c>
    </row>
    <row r="532" spans="1:10" x14ac:dyDescent="0.25">
      <c r="A532" s="48" t="s">
        <v>47</v>
      </c>
      <c r="B532" s="46" t="s">
        <v>11</v>
      </c>
      <c r="C532" s="46" t="s">
        <v>2923</v>
      </c>
      <c r="D532" s="46" t="s">
        <v>567</v>
      </c>
      <c r="E532" s="49">
        <v>9280</v>
      </c>
      <c r="F532" s="49">
        <v>3.8212600000000001</v>
      </c>
      <c r="G532" s="49">
        <v>45116775</v>
      </c>
      <c r="H532" s="49">
        <v>8825004.5224725995</v>
      </c>
      <c r="I532" s="49">
        <v>0</v>
      </c>
      <c r="J532" s="49">
        <v>53941779.522472598</v>
      </c>
    </row>
    <row r="533" spans="1:10" x14ac:dyDescent="0.25">
      <c r="A533" s="48" t="s">
        <v>47</v>
      </c>
      <c r="B533" s="46" t="s">
        <v>11</v>
      </c>
      <c r="C533" s="46" t="s">
        <v>2924</v>
      </c>
      <c r="D533" s="46" t="s">
        <v>568</v>
      </c>
      <c r="E533" s="49">
        <v>4547</v>
      </c>
      <c r="F533" s="49">
        <v>4.0599439999999998</v>
      </c>
      <c r="G533" s="49">
        <v>12593214</v>
      </c>
      <c r="H533" s="49">
        <v>4594152.1020914698</v>
      </c>
      <c r="I533" s="49">
        <v>0</v>
      </c>
      <c r="J533" s="49">
        <v>17187366.102091499</v>
      </c>
    </row>
    <row r="534" spans="1:10" x14ac:dyDescent="0.25">
      <c r="A534" s="48" t="s">
        <v>47</v>
      </c>
      <c r="B534" s="46" t="s">
        <v>11</v>
      </c>
      <c r="C534" s="46" t="s">
        <v>2925</v>
      </c>
      <c r="D534" s="46" t="s">
        <v>569</v>
      </c>
      <c r="E534" s="49">
        <v>1232</v>
      </c>
      <c r="F534" s="49">
        <v>3.5304009999999999</v>
      </c>
      <c r="G534" s="49">
        <v>3210252</v>
      </c>
      <c r="H534" s="49">
        <v>1082418.2784076801</v>
      </c>
      <c r="I534" s="49">
        <v>0</v>
      </c>
      <c r="J534" s="49">
        <v>4292670.2784076799</v>
      </c>
    </row>
    <row r="535" spans="1:10" x14ac:dyDescent="0.25">
      <c r="A535" s="48" t="s">
        <v>47</v>
      </c>
      <c r="B535" s="46" t="s">
        <v>11</v>
      </c>
      <c r="C535" s="46" t="s">
        <v>2926</v>
      </c>
      <c r="D535" s="46" t="s">
        <v>570</v>
      </c>
      <c r="E535" s="49">
        <v>3337</v>
      </c>
      <c r="F535" s="49">
        <v>3.5189050000000002</v>
      </c>
      <c r="G535" s="49">
        <v>8803412</v>
      </c>
      <c r="H535" s="49">
        <v>2922295.4449971002</v>
      </c>
      <c r="I535" s="49">
        <v>0</v>
      </c>
      <c r="J535" s="49">
        <v>11725707.4449971</v>
      </c>
    </row>
    <row r="536" spans="1:10" x14ac:dyDescent="0.25">
      <c r="A536" s="48" t="s">
        <v>47</v>
      </c>
      <c r="B536" s="46" t="s">
        <v>11</v>
      </c>
      <c r="C536" s="46" t="s">
        <v>2927</v>
      </c>
      <c r="D536" s="46" t="s">
        <v>571</v>
      </c>
      <c r="E536" s="49">
        <v>5010</v>
      </c>
      <c r="F536" s="49">
        <v>3.5302989999999999</v>
      </c>
      <c r="G536" s="49">
        <v>15138195</v>
      </c>
      <c r="H536" s="49">
        <v>4401590.0133739403</v>
      </c>
      <c r="I536" s="49">
        <v>0</v>
      </c>
      <c r="J536" s="49">
        <v>19539785.0133739</v>
      </c>
    </row>
    <row r="537" spans="1:10" x14ac:dyDescent="0.25">
      <c r="A537" s="48" t="s">
        <v>48</v>
      </c>
      <c r="B537" s="46" t="s">
        <v>12</v>
      </c>
      <c r="C537" s="46" t="s">
        <v>2928</v>
      </c>
      <c r="D537" s="46" t="s">
        <v>572</v>
      </c>
      <c r="E537" s="49">
        <v>2519</v>
      </c>
      <c r="F537" s="49">
        <v>3.5370360000000001</v>
      </c>
      <c r="G537" s="49">
        <v>3002073.9835848799</v>
      </c>
      <c r="H537" s="49">
        <v>1972462.3806129601</v>
      </c>
      <c r="I537" s="49">
        <v>0</v>
      </c>
      <c r="J537" s="49">
        <v>4974536.36419784</v>
      </c>
    </row>
    <row r="538" spans="1:10" x14ac:dyDescent="0.25">
      <c r="A538" s="48" t="s">
        <v>48</v>
      </c>
      <c r="B538" s="46" t="s">
        <v>12</v>
      </c>
      <c r="C538" s="46" t="s">
        <v>2929</v>
      </c>
      <c r="D538" s="46" t="s">
        <v>573</v>
      </c>
      <c r="E538" s="49">
        <v>460</v>
      </c>
      <c r="F538" s="49">
        <v>3.6338279999999998</v>
      </c>
      <c r="G538" s="49">
        <v>2808476.5355143598</v>
      </c>
      <c r="H538" s="49">
        <v>370052.44673904497</v>
      </c>
      <c r="I538" s="49">
        <v>0</v>
      </c>
      <c r="J538" s="49">
        <v>3178528.9822534001</v>
      </c>
    </row>
    <row r="539" spans="1:10" x14ac:dyDescent="0.25">
      <c r="A539" s="48" t="s">
        <v>48</v>
      </c>
      <c r="B539" s="46" t="s">
        <v>12</v>
      </c>
      <c r="C539" s="46" t="s">
        <v>2930</v>
      </c>
      <c r="D539" s="46" t="s">
        <v>574</v>
      </c>
      <c r="E539" s="49">
        <v>737</v>
      </c>
      <c r="F539" s="49">
        <v>3.4274070000000001</v>
      </c>
      <c r="G539" s="49">
        <v>4722089.75690482</v>
      </c>
      <c r="H539" s="49">
        <v>559209.12389277096</v>
      </c>
      <c r="I539" s="49">
        <v>0</v>
      </c>
      <c r="J539" s="49">
        <v>5281298.8807975901</v>
      </c>
    </row>
    <row r="540" spans="1:10" x14ac:dyDescent="0.25">
      <c r="A540" s="48" t="s">
        <v>48</v>
      </c>
      <c r="B540" s="46" t="s">
        <v>12</v>
      </c>
      <c r="C540" s="46" t="s">
        <v>2931</v>
      </c>
      <c r="D540" s="46" t="s">
        <v>575</v>
      </c>
      <c r="E540" s="49">
        <v>358</v>
      </c>
      <c r="F540" s="49">
        <v>3.391232</v>
      </c>
      <c r="G540" s="49">
        <v>1585556.1822035699</v>
      </c>
      <c r="H540" s="49">
        <v>268770.506440297</v>
      </c>
      <c r="I540" s="49">
        <v>0</v>
      </c>
      <c r="J540" s="49">
        <v>1854326.6886438699</v>
      </c>
    </row>
    <row r="541" spans="1:10" x14ac:dyDescent="0.25">
      <c r="A541" s="48" t="s">
        <v>48</v>
      </c>
      <c r="B541" s="46" t="s">
        <v>12</v>
      </c>
      <c r="C541" s="46" t="s">
        <v>2932</v>
      </c>
      <c r="D541" s="46" t="s">
        <v>576</v>
      </c>
      <c r="E541" s="49">
        <v>472</v>
      </c>
      <c r="F541" s="49">
        <v>3.498624</v>
      </c>
      <c r="G541" s="49">
        <v>2134082.8706561499</v>
      </c>
      <c r="H541" s="49">
        <v>365578.25121524301</v>
      </c>
      <c r="I541" s="49">
        <v>0</v>
      </c>
      <c r="J541" s="49">
        <v>2499661.1218713899</v>
      </c>
    </row>
    <row r="542" spans="1:10" x14ac:dyDescent="0.25">
      <c r="A542" s="48" t="s">
        <v>48</v>
      </c>
      <c r="B542" s="46" t="s">
        <v>12</v>
      </c>
      <c r="C542" s="46" t="s">
        <v>2933</v>
      </c>
      <c r="D542" s="46" t="s">
        <v>577</v>
      </c>
      <c r="E542" s="49">
        <v>3494</v>
      </c>
      <c r="F542" s="49">
        <v>3.513007</v>
      </c>
      <c r="G542" s="49">
        <v>19368637.724088602</v>
      </c>
      <c r="H542" s="49">
        <v>2717333.8395848898</v>
      </c>
      <c r="I542" s="49">
        <v>0</v>
      </c>
      <c r="J542" s="49">
        <v>22085971.5636735</v>
      </c>
    </row>
    <row r="543" spans="1:10" x14ac:dyDescent="0.25">
      <c r="A543" s="48" t="s">
        <v>48</v>
      </c>
      <c r="B543" s="46" t="s">
        <v>12</v>
      </c>
      <c r="C543" s="46" t="s">
        <v>2934</v>
      </c>
      <c r="D543" s="46" t="s">
        <v>578</v>
      </c>
      <c r="E543" s="49">
        <v>405</v>
      </c>
      <c r="F543" s="49">
        <v>3.328084</v>
      </c>
      <c r="G543" s="49">
        <v>3081356.8976279199</v>
      </c>
      <c r="H543" s="49">
        <v>298394.20446175599</v>
      </c>
      <c r="I543" s="49">
        <v>0</v>
      </c>
      <c r="J543" s="49">
        <v>3379751.10208967</v>
      </c>
    </row>
    <row r="544" spans="1:10" x14ac:dyDescent="0.25">
      <c r="A544" s="48" t="s">
        <v>48</v>
      </c>
      <c r="B544" s="46" t="s">
        <v>12</v>
      </c>
      <c r="C544" s="46" t="s">
        <v>2935</v>
      </c>
      <c r="D544" s="46" t="s">
        <v>579</v>
      </c>
      <c r="E544" s="49">
        <v>9089</v>
      </c>
      <c r="F544" s="49">
        <v>3.79243</v>
      </c>
      <c r="G544" s="49">
        <v>17205806.2277283</v>
      </c>
      <c r="H544" s="49">
        <v>7630882.3566935798</v>
      </c>
      <c r="I544" s="49">
        <v>0</v>
      </c>
      <c r="J544" s="49">
        <v>24836688.584421899</v>
      </c>
    </row>
    <row r="545" spans="1:10" x14ac:dyDescent="0.25">
      <c r="A545" s="48" t="s">
        <v>48</v>
      </c>
      <c r="B545" s="46" t="s">
        <v>12</v>
      </c>
      <c r="C545" s="46" t="s">
        <v>2936</v>
      </c>
      <c r="D545" s="46" t="s">
        <v>498</v>
      </c>
      <c r="E545" s="49">
        <v>774</v>
      </c>
      <c r="F545" s="49">
        <v>3.4008250000000002</v>
      </c>
      <c r="G545" s="49">
        <v>1638146.4977497801</v>
      </c>
      <c r="H545" s="49">
        <v>582728.59067408601</v>
      </c>
      <c r="I545" s="49">
        <v>0</v>
      </c>
      <c r="J545" s="49">
        <v>2220875.0884238598</v>
      </c>
    </row>
    <row r="546" spans="1:10" x14ac:dyDescent="0.25">
      <c r="A546" s="48" t="s">
        <v>48</v>
      </c>
      <c r="B546" s="46" t="s">
        <v>12</v>
      </c>
      <c r="C546" s="46" t="s">
        <v>2937</v>
      </c>
      <c r="D546" s="46" t="s">
        <v>580</v>
      </c>
      <c r="E546" s="49">
        <v>1467</v>
      </c>
      <c r="F546" s="49">
        <v>3.85364</v>
      </c>
      <c r="G546" s="49">
        <v>3702809.9286733</v>
      </c>
      <c r="H546" s="49">
        <v>1251533.0893715799</v>
      </c>
      <c r="I546" s="49">
        <v>0</v>
      </c>
      <c r="J546" s="49">
        <v>4954343.0180448797</v>
      </c>
    </row>
    <row r="547" spans="1:10" x14ac:dyDescent="0.25">
      <c r="A547" s="48" t="s">
        <v>48</v>
      </c>
      <c r="B547" s="46" t="s">
        <v>12</v>
      </c>
      <c r="C547" s="46" t="s">
        <v>2938</v>
      </c>
      <c r="D547" s="46" t="s">
        <v>581</v>
      </c>
      <c r="E547" s="49">
        <v>1016</v>
      </c>
      <c r="F547" s="49">
        <v>3.7357360000000002</v>
      </c>
      <c r="G547" s="49">
        <v>5709029.9388525896</v>
      </c>
      <c r="H547" s="49">
        <v>840254.731928083</v>
      </c>
      <c r="I547" s="49">
        <v>0</v>
      </c>
      <c r="J547" s="49">
        <v>6549284.6707806699</v>
      </c>
    </row>
    <row r="548" spans="1:10" x14ac:dyDescent="0.25">
      <c r="A548" s="48" t="s">
        <v>48</v>
      </c>
      <c r="B548" s="46" t="s">
        <v>12</v>
      </c>
      <c r="C548" s="46" t="s">
        <v>2939</v>
      </c>
      <c r="D548" s="46" t="s">
        <v>582</v>
      </c>
      <c r="E548" s="49">
        <v>356</v>
      </c>
      <c r="F548" s="49">
        <v>3.4731190000000001</v>
      </c>
      <c r="G548" s="49">
        <v>2352133.5671239002</v>
      </c>
      <c r="H548" s="49">
        <v>273722.65461288398</v>
      </c>
      <c r="I548" s="49">
        <v>0</v>
      </c>
      <c r="J548" s="49">
        <v>2625856.2217367901</v>
      </c>
    </row>
    <row r="549" spans="1:10" x14ac:dyDescent="0.25">
      <c r="A549" s="48" t="s">
        <v>48</v>
      </c>
      <c r="B549" s="46" t="s">
        <v>12</v>
      </c>
      <c r="C549" s="46" t="s">
        <v>2940</v>
      </c>
      <c r="D549" s="46" t="s">
        <v>583</v>
      </c>
      <c r="E549" s="49">
        <v>3901</v>
      </c>
      <c r="F549" s="49">
        <v>3.601003</v>
      </c>
      <c r="G549" s="49">
        <v>11718143.124923401</v>
      </c>
      <c r="H549" s="49">
        <v>3109857.6836417499</v>
      </c>
      <c r="I549" s="49">
        <v>0</v>
      </c>
      <c r="J549" s="49">
        <v>14828000.808565101</v>
      </c>
    </row>
    <row r="550" spans="1:10" x14ac:dyDescent="0.25">
      <c r="A550" s="48" t="s">
        <v>48</v>
      </c>
      <c r="B550" s="46" t="s">
        <v>12</v>
      </c>
      <c r="C550" s="46" t="s">
        <v>2941</v>
      </c>
      <c r="D550" s="46" t="s">
        <v>584</v>
      </c>
      <c r="E550" s="49">
        <v>665</v>
      </c>
      <c r="F550" s="49">
        <v>3.6482329999999998</v>
      </c>
      <c r="G550" s="49">
        <v>5720823.3671297701</v>
      </c>
      <c r="H550" s="49">
        <v>537087.80823438696</v>
      </c>
      <c r="I550" s="49">
        <v>0</v>
      </c>
      <c r="J550" s="49">
        <v>6257911.1753641497</v>
      </c>
    </row>
    <row r="551" spans="1:10" x14ac:dyDescent="0.25">
      <c r="A551" s="48" t="s">
        <v>48</v>
      </c>
      <c r="B551" s="46" t="s">
        <v>12</v>
      </c>
      <c r="C551" s="46" t="s">
        <v>2942</v>
      </c>
      <c r="D551" s="46" t="s">
        <v>585</v>
      </c>
      <c r="E551" s="49">
        <v>2708</v>
      </c>
      <c r="F551" s="49">
        <v>3.5838329999999998</v>
      </c>
      <c r="G551" s="49">
        <v>9738833.7579437494</v>
      </c>
      <c r="H551" s="49">
        <v>2148510.6239857599</v>
      </c>
      <c r="I551" s="49">
        <v>0</v>
      </c>
      <c r="J551" s="49">
        <v>11887344.3819295</v>
      </c>
    </row>
    <row r="552" spans="1:10" x14ac:dyDescent="0.25">
      <c r="A552" s="48" t="s">
        <v>48</v>
      </c>
      <c r="B552" s="46" t="s">
        <v>12</v>
      </c>
      <c r="C552" s="46" t="s">
        <v>2943</v>
      </c>
      <c r="D552" s="46" t="s">
        <v>586</v>
      </c>
      <c r="E552" s="49">
        <v>5837</v>
      </c>
      <c r="F552" s="49">
        <v>3.8361179999999999</v>
      </c>
      <c r="G552" s="49">
        <v>15189760.358533399</v>
      </c>
      <c r="H552" s="49">
        <v>4957043.5271383896</v>
      </c>
      <c r="I552" s="49">
        <v>0</v>
      </c>
      <c r="J552" s="49">
        <v>20146803.885671798</v>
      </c>
    </row>
    <row r="553" spans="1:10" x14ac:dyDescent="0.25">
      <c r="A553" s="48" t="s">
        <v>48</v>
      </c>
      <c r="B553" s="46" t="s">
        <v>12</v>
      </c>
      <c r="C553" s="46" t="s">
        <v>2944</v>
      </c>
      <c r="D553" s="46" t="s">
        <v>587</v>
      </c>
      <c r="E553" s="49">
        <v>2168</v>
      </c>
      <c r="F553" s="49">
        <v>3.8512360000000001</v>
      </c>
      <c r="G553" s="49">
        <v>8775220.0189716108</v>
      </c>
      <c r="H553" s="49">
        <v>1848419.2886473001</v>
      </c>
      <c r="I553" s="49">
        <v>0</v>
      </c>
      <c r="J553" s="49">
        <v>10623639.307618899</v>
      </c>
    </row>
    <row r="554" spans="1:10" x14ac:dyDescent="0.25">
      <c r="A554" s="48" t="s">
        <v>48</v>
      </c>
      <c r="B554" s="46" t="s">
        <v>12</v>
      </c>
      <c r="C554" s="46" t="s">
        <v>2945</v>
      </c>
      <c r="D554" s="46" t="s">
        <v>588</v>
      </c>
      <c r="E554" s="49">
        <v>4174</v>
      </c>
      <c r="F554" s="49">
        <v>3.7167889999999999</v>
      </c>
      <c r="G554" s="49">
        <v>7971954.9077125899</v>
      </c>
      <c r="H554" s="49">
        <v>3434483.4919166001</v>
      </c>
      <c r="I554" s="49">
        <v>0</v>
      </c>
      <c r="J554" s="49">
        <v>11406438.3996292</v>
      </c>
    </row>
    <row r="555" spans="1:10" x14ac:dyDescent="0.25">
      <c r="A555" s="48" t="s">
        <v>48</v>
      </c>
      <c r="B555" s="46" t="s">
        <v>12</v>
      </c>
      <c r="C555" s="46" t="s">
        <v>2946</v>
      </c>
      <c r="D555" s="46" t="s">
        <v>589</v>
      </c>
      <c r="E555" s="49">
        <v>2267</v>
      </c>
      <c r="F555" s="49">
        <v>4.0950340000000001</v>
      </c>
      <c r="G555" s="49">
        <v>11960164.8913128</v>
      </c>
      <c r="H555" s="49">
        <v>2055181.1760060501</v>
      </c>
      <c r="I555" s="49">
        <v>0</v>
      </c>
      <c r="J555" s="49">
        <v>14015346.0673189</v>
      </c>
    </row>
    <row r="556" spans="1:10" x14ac:dyDescent="0.25">
      <c r="A556" s="48" t="s">
        <v>48</v>
      </c>
      <c r="B556" s="46" t="s">
        <v>12</v>
      </c>
      <c r="C556" s="46" t="s">
        <v>2947</v>
      </c>
      <c r="D556" s="46" t="s">
        <v>590</v>
      </c>
      <c r="E556" s="49">
        <v>1214</v>
      </c>
      <c r="F556" s="49">
        <v>3.5917309999999998</v>
      </c>
      <c r="G556" s="49">
        <v>7681659.0775055801</v>
      </c>
      <c r="H556" s="49">
        <v>965302.81165605504</v>
      </c>
      <c r="I556" s="49">
        <v>0</v>
      </c>
      <c r="J556" s="49">
        <v>8646961.8891616408</v>
      </c>
    </row>
    <row r="557" spans="1:10" x14ac:dyDescent="0.25">
      <c r="A557" s="48" t="s">
        <v>48</v>
      </c>
      <c r="B557" s="46" t="s">
        <v>12</v>
      </c>
      <c r="C557" s="46" t="s">
        <v>2948</v>
      </c>
      <c r="D557" s="46" t="s">
        <v>591</v>
      </c>
      <c r="E557" s="49">
        <v>1336</v>
      </c>
      <c r="F557" s="49">
        <v>3.5108670000000002</v>
      </c>
      <c r="G557" s="49">
        <v>6493983.4286234397</v>
      </c>
      <c r="H557" s="49">
        <v>1038393.39541728</v>
      </c>
      <c r="I557" s="49">
        <v>0</v>
      </c>
      <c r="J557" s="49">
        <v>7532376.8240407202</v>
      </c>
    </row>
    <row r="558" spans="1:10" x14ac:dyDescent="0.25">
      <c r="A558" s="48" t="s">
        <v>48</v>
      </c>
      <c r="B558" s="46" t="s">
        <v>12</v>
      </c>
      <c r="C558" s="46" t="s">
        <v>2949</v>
      </c>
      <c r="D558" s="46" t="s">
        <v>592</v>
      </c>
      <c r="E558" s="49">
        <v>2824</v>
      </c>
      <c r="F558" s="49">
        <v>3.8663569999999998</v>
      </c>
      <c r="G558" s="49">
        <v>7635747.7502213595</v>
      </c>
      <c r="H558" s="49">
        <v>2417172.9519741898</v>
      </c>
      <c r="I558" s="49">
        <v>0</v>
      </c>
      <c r="J558" s="49">
        <v>10052920.702195499</v>
      </c>
    </row>
    <row r="559" spans="1:10" x14ac:dyDescent="0.25">
      <c r="A559" s="48" t="s">
        <v>48</v>
      </c>
      <c r="B559" s="46" t="s">
        <v>12</v>
      </c>
      <c r="C559" s="46" t="s">
        <v>2950</v>
      </c>
      <c r="D559" s="46" t="s">
        <v>593</v>
      </c>
      <c r="E559" s="49">
        <v>1605</v>
      </c>
      <c r="F559" s="49">
        <v>3.4690530000000002</v>
      </c>
      <c r="G559" s="49">
        <v>6205639.0468373299</v>
      </c>
      <c r="H559" s="49">
        <v>1232613.8779823901</v>
      </c>
      <c r="I559" s="49">
        <v>0</v>
      </c>
      <c r="J559" s="49">
        <v>7438252.9248197302</v>
      </c>
    </row>
    <row r="560" spans="1:10" x14ac:dyDescent="0.25">
      <c r="A560" s="48" t="s">
        <v>48</v>
      </c>
      <c r="B560" s="46" t="s">
        <v>12</v>
      </c>
      <c r="C560" s="46" t="s">
        <v>2951</v>
      </c>
      <c r="D560" s="46" t="s">
        <v>425</v>
      </c>
      <c r="E560" s="49">
        <v>1151</v>
      </c>
      <c r="F560" s="49">
        <v>3.461039</v>
      </c>
      <c r="G560" s="49">
        <v>5798356.7566141402</v>
      </c>
      <c r="H560" s="49">
        <v>881907.21996966901</v>
      </c>
      <c r="I560" s="49">
        <v>0</v>
      </c>
      <c r="J560" s="49">
        <v>6680263.9765838003</v>
      </c>
    </row>
    <row r="561" spans="1:10" x14ac:dyDescent="0.25">
      <c r="A561" s="48" t="s">
        <v>48</v>
      </c>
      <c r="B561" s="46" t="s">
        <v>12</v>
      </c>
      <c r="C561" s="46" t="s">
        <v>2952</v>
      </c>
      <c r="D561" s="46" t="s">
        <v>594</v>
      </c>
      <c r="E561" s="49">
        <v>813</v>
      </c>
      <c r="F561" s="49">
        <v>3.4525299999999999</v>
      </c>
      <c r="G561" s="49">
        <v>7840106.2727391198</v>
      </c>
      <c r="H561" s="49">
        <v>621396.90802837105</v>
      </c>
      <c r="I561" s="49">
        <v>0</v>
      </c>
      <c r="J561" s="49">
        <v>8461503.1807674896</v>
      </c>
    </row>
    <row r="562" spans="1:10" x14ac:dyDescent="0.25">
      <c r="A562" s="48" t="s">
        <v>48</v>
      </c>
      <c r="B562" s="46" t="s">
        <v>12</v>
      </c>
      <c r="C562" s="46" t="s">
        <v>2953</v>
      </c>
      <c r="D562" s="46" t="s">
        <v>595</v>
      </c>
      <c r="E562" s="49">
        <v>380</v>
      </c>
      <c r="F562" s="49">
        <v>3.5353889999999999</v>
      </c>
      <c r="G562" s="49">
        <v>2067012.5267455799</v>
      </c>
      <c r="H562" s="49">
        <v>297414.32621780201</v>
      </c>
      <c r="I562" s="49">
        <v>0</v>
      </c>
      <c r="J562" s="49">
        <v>2364426.85296338</v>
      </c>
    </row>
    <row r="563" spans="1:10" x14ac:dyDescent="0.25">
      <c r="A563" s="48" t="s">
        <v>48</v>
      </c>
      <c r="B563" s="46" t="s">
        <v>12</v>
      </c>
      <c r="C563" s="46" t="s">
        <v>2954</v>
      </c>
      <c r="D563" s="46" t="s">
        <v>596</v>
      </c>
      <c r="E563" s="49">
        <v>6003</v>
      </c>
      <c r="F563" s="49">
        <v>3.9540009999999999</v>
      </c>
      <c r="G563" s="49">
        <v>20101309.2610588</v>
      </c>
      <c r="H563" s="49">
        <v>5254679.10566629</v>
      </c>
      <c r="I563" s="49">
        <v>0</v>
      </c>
      <c r="J563" s="49">
        <v>25355988.366725098</v>
      </c>
    </row>
    <row r="564" spans="1:10" x14ac:dyDescent="0.25">
      <c r="A564" s="48" t="s">
        <v>48</v>
      </c>
      <c r="B564" s="46" t="s">
        <v>12</v>
      </c>
      <c r="C564" s="46" t="s">
        <v>2955</v>
      </c>
      <c r="D564" s="46" t="s">
        <v>597</v>
      </c>
      <c r="E564" s="49">
        <v>221</v>
      </c>
      <c r="F564" s="49">
        <v>4.0414450000000004</v>
      </c>
      <c r="G564" s="49">
        <v>1009744.66104001</v>
      </c>
      <c r="H564" s="49">
        <v>197728.844279421</v>
      </c>
      <c r="I564" s="49">
        <v>0</v>
      </c>
      <c r="J564" s="49">
        <v>1207473.50531943</v>
      </c>
    </row>
    <row r="565" spans="1:10" x14ac:dyDescent="0.25">
      <c r="A565" s="48" t="s">
        <v>48</v>
      </c>
      <c r="B565" s="46" t="s">
        <v>12</v>
      </c>
      <c r="C565" s="46" t="s">
        <v>2956</v>
      </c>
      <c r="D565" s="46" t="s">
        <v>598</v>
      </c>
      <c r="E565" s="49">
        <v>2944</v>
      </c>
      <c r="F565" s="49">
        <v>3.6120570000000001</v>
      </c>
      <c r="G565" s="49">
        <v>10993594.0114801</v>
      </c>
      <c r="H565" s="49">
        <v>2354146.4802158298</v>
      </c>
      <c r="I565" s="49">
        <v>0</v>
      </c>
      <c r="J565" s="49">
        <v>13347740.4916959</v>
      </c>
    </row>
    <row r="566" spans="1:10" x14ac:dyDescent="0.25">
      <c r="A566" s="48" t="s">
        <v>48</v>
      </c>
      <c r="B566" s="46" t="s">
        <v>12</v>
      </c>
      <c r="C566" s="46" t="s">
        <v>2957</v>
      </c>
      <c r="D566" s="46" t="s">
        <v>599</v>
      </c>
      <c r="E566" s="49">
        <v>1684</v>
      </c>
      <c r="F566" s="49">
        <v>3.5623629999999999</v>
      </c>
      <c r="G566" s="49">
        <v>5611476.1187777398</v>
      </c>
      <c r="H566" s="49">
        <v>1328071.14212875</v>
      </c>
      <c r="I566" s="49">
        <v>0</v>
      </c>
      <c r="J566" s="49">
        <v>6939547.2609064896</v>
      </c>
    </row>
    <row r="567" spans="1:10" x14ac:dyDescent="0.25">
      <c r="A567" s="48" t="s">
        <v>48</v>
      </c>
      <c r="B567" s="46" t="s">
        <v>12</v>
      </c>
      <c r="C567" s="46" t="s">
        <v>2958</v>
      </c>
      <c r="D567" s="46" t="s">
        <v>600</v>
      </c>
      <c r="E567" s="49">
        <v>1356</v>
      </c>
      <c r="F567" s="49">
        <v>3.7828909999999998</v>
      </c>
      <c r="G567" s="49">
        <v>5308187.7177667599</v>
      </c>
      <c r="H567" s="49">
        <v>1135597.9468261299</v>
      </c>
      <c r="I567" s="49">
        <v>0</v>
      </c>
      <c r="J567" s="49">
        <v>6443785.6645929003</v>
      </c>
    </row>
    <row r="568" spans="1:10" x14ac:dyDescent="0.25">
      <c r="A568" s="48" t="s">
        <v>48</v>
      </c>
      <c r="B568" s="46" t="s">
        <v>12</v>
      </c>
      <c r="C568" s="46" t="s">
        <v>2959</v>
      </c>
      <c r="D568" s="46" t="s">
        <v>601</v>
      </c>
      <c r="E568" s="49">
        <v>1562</v>
      </c>
      <c r="F568" s="49">
        <v>3.766829</v>
      </c>
      <c r="G568" s="49">
        <v>4901659.3868572097</v>
      </c>
      <c r="H568" s="49">
        <v>1302560.83625027</v>
      </c>
      <c r="I568" s="49">
        <v>0</v>
      </c>
      <c r="J568" s="49">
        <v>6204220.2231074804</v>
      </c>
    </row>
    <row r="569" spans="1:10" x14ac:dyDescent="0.25">
      <c r="A569" s="48" t="s">
        <v>48</v>
      </c>
      <c r="B569" s="46" t="s">
        <v>12</v>
      </c>
      <c r="C569" s="46" t="s">
        <v>2960</v>
      </c>
      <c r="D569" s="46" t="s">
        <v>602</v>
      </c>
      <c r="E569" s="49">
        <v>2274</v>
      </c>
      <c r="F569" s="49">
        <v>3.6555499999999999</v>
      </c>
      <c r="G569" s="49">
        <v>10580092.796984</v>
      </c>
      <c r="H569" s="49">
        <v>1840281.54217949</v>
      </c>
      <c r="I569" s="49">
        <v>0</v>
      </c>
      <c r="J569" s="49">
        <v>12420374.339163501</v>
      </c>
    </row>
    <row r="570" spans="1:10" x14ac:dyDescent="0.25">
      <c r="A570" s="48" t="s">
        <v>48</v>
      </c>
      <c r="B570" s="46" t="s">
        <v>12</v>
      </c>
      <c r="C570" s="46" t="s">
        <v>2961</v>
      </c>
      <c r="D570" s="46" t="s">
        <v>603</v>
      </c>
      <c r="E570" s="49">
        <v>55</v>
      </c>
      <c r="F570" s="49">
        <v>3.3936790000000001</v>
      </c>
      <c r="G570" s="49">
        <v>1043985.5331259</v>
      </c>
      <c r="H570" s="49">
        <v>41321.352864414002</v>
      </c>
      <c r="I570" s="49">
        <v>0</v>
      </c>
      <c r="J570" s="49">
        <v>1085306.88599031</v>
      </c>
    </row>
    <row r="571" spans="1:10" x14ac:dyDescent="0.25">
      <c r="A571" s="48" t="s">
        <v>48</v>
      </c>
      <c r="B571" s="46" t="s">
        <v>12</v>
      </c>
      <c r="C571" s="46" t="s">
        <v>2962</v>
      </c>
      <c r="D571" s="46" t="s">
        <v>604</v>
      </c>
      <c r="E571" s="49">
        <v>6108</v>
      </c>
      <c r="F571" s="49">
        <v>3.6319170000000001</v>
      </c>
      <c r="G571" s="49">
        <v>12161481.1218633</v>
      </c>
      <c r="H571" s="49">
        <v>4911068.8739118604</v>
      </c>
      <c r="I571" s="49">
        <v>0</v>
      </c>
      <c r="J571" s="49">
        <v>17072549.9957751</v>
      </c>
    </row>
    <row r="572" spans="1:10" x14ac:dyDescent="0.25">
      <c r="A572" s="48" t="s">
        <v>48</v>
      </c>
      <c r="B572" s="46" t="s">
        <v>12</v>
      </c>
      <c r="C572" s="46" t="s">
        <v>2963</v>
      </c>
      <c r="D572" s="46" t="s">
        <v>605</v>
      </c>
      <c r="E572" s="49">
        <v>911</v>
      </c>
      <c r="F572" s="49">
        <v>3.465198</v>
      </c>
      <c r="G572" s="49">
        <v>5675302.2468587402</v>
      </c>
      <c r="H572" s="49">
        <v>698855.70275095699</v>
      </c>
      <c r="I572" s="49">
        <v>0</v>
      </c>
      <c r="J572" s="49">
        <v>6374157.9496096997</v>
      </c>
    </row>
    <row r="573" spans="1:10" x14ac:dyDescent="0.25">
      <c r="A573" s="48" t="s">
        <v>48</v>
      </c>
      <c r="B573" s="46" t="s">
        <v>12</v>
      </c>
      <c r="C573" s="46" t="s">
        <v>2964</v>
      </c>
      <c r="D573" s="46" t="s">
        <v>606</v>
      </c>
      <c r="E573" s="49">
        <v>1317</v>
      </c>
      <c r="F573" s="49">
        <v>3.5419420000000001</v>
      </c>
      <c r="G573" s="49">
        <v>2085752.7972514301</v>
      </c>
      <c r="H573" s="49">
        <v>1032686.0290343401</v>
      </c>
      <c r="I573" s="49">
        <v>0</v>
      </c>
      <c r="J573" s="49">
        <v>3118438.8262857702</v>
      </c>
    </row>
    <row r="574" spans="1:10" x14ac:dyDescent="0.25">
      <c r="A574" s="48" t="s">
        <v>48</v>
      </c>
      <c r="B574" s="46" t="s">
        <v>12</v>
      </c>
      <c r="C574" s="46" t="s">
        <v>2965</v>
      </c>
      <c r="D574" s="46" t="s">
        <v>607</v>
      </c>
      <c r="E574" s="49">
        <v>282</v>
      </c>
      <c r="F574" s="49">
        <v>3.7800549999999999</v>
      </c>
      <c r="G574" s="49">
        <v>3280174.60456467</v>
      </c>
      <c r="H574" s="49">
        <v>235987.12458465801</v>
      </c>
      <c r="I574" s="49">
        <v>0</v>
      </c>
      <c r="J574" s="49">
        <v>3516161.7291493299</v>
      </c>
    </row>
    <row r="575" spans="1:10" x14ac:dyDescent="0.25">
      <c r="A575" s="48" t="s">
        <v>48</v>
      </c>
      <c r="B575" s="46" t="s">
        <v>12</v>
      </c>
      <c r="C575" s="46" t="s">
        <v>2966</v>
      </c>
      <c r="D575" s="46" t="s">
        <v>608</v>
      </c>
      <c r="E575" s="49">
        <v>31488</v>
      </c>
      <c r="F575" s="49">
        <v>3.3887749999999999</v>
      </c>
      <c r="G575" s="49">
        <v>72991449.294324294</v>
      </c>
      <c r="H575" s="49">
        <v>23622665.082038701</v>
      </c>
      <c r="I575" s="49">
        <v>0</v>
      </c>
      <c r="J575" s="49">
        <v>96614114.376362994</v>
      </c>
    </row>
    <row r="576" spans="1:10" x14ac:dyDescent="0.25">
      <c r="A576" s="48" t="s">
        <v>48</v>
      </c>
      <c r="B576" s="46" t="s">
        <v>12</v>
      </c>
      <c r="C576" s="46" t="s">
        <v>2967</v>
      </c>
      <c r="D576" s="46" t="s">
        <v>609</v>
      </c>
      <c r="E576" s="49">
        <v>1425</v>
      </c>
      <c r="F576" s="49">
        <v>3.8241830000000001</v>
      </c>
      <c r="G576" s="49">
        <v>14903760.1123107</v>
      </c>
      <c r="H576" s="49">
        <v>1206409.12175284</v>
      </c>
      <c r="I576" s="49">
        <v>0</v>
      </c>
      <c r="J576" s="49">
        <v>16110169.234063501</v>
      </c>
    </row>
    <row r="577" spans="1:10" x14ac:dyDescent="0.25">
      <c r="A577" s="48" t="s">
        <v>48</v>
      </c>
      <c r="B577" s="46" t="s">
        <v>12</v>
      </c>
      <c r="C577" s="46" t="s">
        <v>2968</v>
      </c>
      <c r="D577" s="46" t="s">
        <v>610</v>
      </c>
      <c r="E577" s="49">
        <v>458</v>
      </c>
      <c r="F577" s="49">
        <v>3.393494</v>
      </c>
      <c r="G577" s="49">
        <v>4732199.1773728998</v>
      </c>
      <c r="H577" s="49">
        <v>344075.41711790598</v>
      </c>
      <c r="I577" s="49">
        <v>0</v>
      </c>
      <c r="J577" s="49">
        <v>5076274.5944908103</v>
      </c>
    </row>
    <row r="578" spans="1:10" x14ac:dyDescent="0.25">
      <c r="A578" s="48" t="s">
        <v>48</v>
      </c>
      <c r="B578" s="46" t="s">
        <v>12</v>
      </c>
      <c r="C578" s="46" t="s">
        <v>2969</v>
      </c>
      <c r="D578" s="46" t="s">
        <v>611</v>
      </c>
      <c r="E578" s="49">
        <v>905</v>
      </c>
      <c r="F578" s="49">
        <v>3.7165270000000001</v>
      </c>
      <c r="G578" s="49">
        <v>6043938.7486441601</v>
      </c>
      <c r="H578" s="49">
        <v>744606.72248931695</v>
      </c>
      <c r="I578" s="49">
        <v>0</v>
      </c>
      <c r="J578" s="49">
        <v>6788545.4711334798</v>
      </c>
    </row>
    <row r="579" spans="1:10" x14ac:dyDescent="0.25">
      <c r="A579" s="48" t="s">
        <v>48</v>
      </c>
      <c r="B579" s="46" t="s">
        <v>12</v>
      </c>
      <c r="C579" s="46" t="s">
        <v>2970</v>
      </c>
      <c r="D579" s="46" t="s">
        <v>612</v>
      </c>
      <c r="E579" s="49">
        <v>1588</v>
      </c>
      <c r="F579" s="49">
        <v>3.7538279999999999</v>
      </c>
      <c r="G579" s="49">
        <v>11845302.6620603</v>
      </c>
      <c r="H579" s="49">
        <v>1319671.83799348</v>
      </c>
      <c r="I579" s="49">
        <v>0</v>
      </c>
      <c r="J579" s="49">
        <v>13164974.5000537</v>
      </c>
    </row>
    <row r="580" spans="1:10" x14ac:dyDescent="0.25">
      <c r="A580" s="48" t="s">
        <v>48</v>
      </c>
      <c r="B580" s="46" t="s">
        <v>12</v>
      </c>
      <c r="C580" s="46" t="s">
        <v>2971</v>
      </c>
      <c r="D580" s="46" t="s">
        <v>613</v>
      </c>
      <c r="E580" s="49">
        <v>1912</v>
      </c>
      <c r="F580" s="49">
        <v>3.7686289999999998</v>
      </c>
      <c r="G580" s="49">
        <v>3506822.2559694699</v>
      </c>
      <c r="H580" s="49">
        <v>1595189.76715995</v>
      </c>
      <c r="I580" s="49">
        <v>0</v>
      </c>
      <c r="J580" s="49">
        <v>5102012.0231294204</v>
      </c>
    </row>
    <row r="581" spans="1:10" x14ac:dyDescent="0.25">
      <c r="A581" s="48" t="s">
        <v>48</v>
      </c>
      <c r="B581" s="46" t="s">
        <v>12</v>
      </c>
      <c r="C581" s="46" t="s">
        <v>2972</v>
      </c>
      <c r="D581" s="46" t="s">
        <v>614</v>
      </c>
      <c r="E581" s="49">
        <v>2822</v>
      </c>
      <c r="F581" s="49">
        <v>3.6489400000000001</v>
      </c>
      <c r="G581" s="49">
        <v>7183005.1028955104</v>
      </c>
      <c r="H581" s="49">
        <v>2279632.3588652099</v>
      </c>
      <c r="I581" s="49">
        <v>0</v>
      </c>
      <c r="J581" s="49">
        <v>9462637.4617607202</v>
      </c>
    </row>
    <row r="582" spans="1:10" x14ac:dyDescent="0.25">
      <c r="A582" s="48" t="s">
        <v>48</v>
      </c>
      <c r="B582" s="46" t="s">
        <v>12</v>
      </c>
      <c r="C582" s="46" t="s">
        <v>2973</v>
      </c>
      <c r="D582" s="46" t="s">
        <v>615</v>
      </c>
      <c r="E582" s="49">
        <v>4105</v>
      </c>
      <c r="F582" s="49">
        <v>3.752551</v>
      </c>
      <c r="G582" s="49">
        <v>6505848.7806509295</v>
      </c>
      <c r="H582" s="49">
        <v>3410207.8217778201</v>
      </c>
      <c r="I582" s="49">
        <v>0</v>
      </c>
      <c r="J582" s="49">
        <v>9916056.6024287492</v>
      </c>
    </row>
    <row r="583" spans="1:10" x14ac:dyDescent="0.25">
      <c r="A583" s="48" t="s">
        <v>48</v>
      </c>
      <c r="B583" s="46" t="s">
        <v>12</v>
      </c>
      <c r="C583" s="46" t="s">
        <v>2974</v>
      </c>
      <c r="D583" s="46" t="s">
        <v>616</v>
      </c>
      <c r="E583" s="49">
        <v>1410</v>
      </c>
      <c r="F583" s="49">
        <v>3.440099</v>
      </c>
      <c r="G583" s="49">
        <v>4994593.96607133</v>
      </c>
      <c r="H583" s="49">
        <v>1073819.1260399099</v>
      </c>
      <c r="I583" s="49">
        <v>0</v>
      </c>
      <c r="J583" s="49">
        <v>6068413.0921112401</v>
      </c>
    </row>
    <row r="584" spans="1:10" x14ac:dyDescent="0.25">
      <c r="A584" s="48" t="s">
        <v>48</v>
      </c>
      <c r="B584" s="46" t="s">
        <v>12</v>
      </c>
      <c r="C584" s="46" t="s">
        <v>2975</v>
      </c>
      <c r="D584" s="46" t="s">
        <v>70</v>
      </c>
      <c r="E584" s="49">
        <v>2577</v>
      </c>
      <c r="F584" s="49">
        <v>3.7643019999999998</v>
      </c>
      <c r="G584" s="49">
        <v>7427176.3146966696</v>
      </c>
      <c r="H584" s="49">
        <v>2147533.5550714601</v>
      </c>
      <c r="I584" s="49">
        <v>0</v>
      </c>
      <c r="J584" s="49">
        <v>9574709.8697681297</v>
      </c>
    </row>
    <row r="585" spans="1:10" x14ac:dyDescent="0.25">
      <c r="A585" s="48" t="s">
        <v>48</v>
      </c>
      <c r="B585" s="46" t="s">
        <v>12</v>
      </c>
      <c r="C585" s="46" t="s">
        <v>2976</v>
      </c>
      <c r="D585" s="46" t="s">
        <v>617</v>
      </c>
      <c r="E585" s="49">
        <v>3227</v>
      </c>
      <c r="F585" s="49">
        <v>3.751722</v>
      </c>
      <c r="G585" s="49">
        <v>3585087.28360359</v>
      </c>
      <c r="H585" s="49">
        <v>2680221.56232912</v>
      </c>
      <c r="I585" s="49">
        <v>0</v>
      </c>
      <c r="J585" s="49">
        <v>6265308.84593271</v>
      </c>
    </row>
    <row r="586" spans="1:10" x14ac:dyDescent="0.25">
      <c r="A586" s="48" t="s">
        <v>48</v>
      </c>
      <c r="B586" s="46" t="s">
        <v>12</v>
      </c>
      <c r="C586" s="46" t="s">
        <v>2977</v>
      </c>
      <c r="D586" s="46" t="s">
        <v>618</v>
      </c>
      <c r="E586" s="49">
        <v>4987</v>
      </c>
      <c r="F586" s="49">
        <v>3.9765860000000002</v>
      </c>
      <c r="G586" s="49">
        <v>7371782.6263077296</v>
      </c>
      <c r="H586" s="49">
        <v>4390265.9440765101</v>
      </c>
      <c r="I586" s="49">
        <v>0</v>
      </c>
      <c r="J586" s="49">
        <v>11762048.570384201</v>
      </c>
    </row>
    <row r="587" spans="1:10" x14ac:dyDescent="0.25">
      <c r="A587" s="48" t="s">
        <v>48</v>
      </c>
      <c r="B587" s="46" t="s">
        <v>12</v>
      </c>
      <c r="C587" s="46" t="s">
        <v>2978</v>
      </c>
      <c r="D587" s="46" t="s">
        <v>619</v>
      </c>
      <c r="E587" s="49">
        <v>615</v>
      </c>
      <c r="F587" s="49">
        <v>3.7986840000000002</v>
      </c>
      <c r="G587" s="49">
        <v>1406024.16754588</v>
      </c>
      <c r="H587" s="49">
        <v>517189.10159102501</v>
      </c>
      <c r="I587" s="49">
        <v>0</v>
      </c>
      <c r="J587" s="49">
        <v>1923213.2691369101</v>
      </c>
    </row>
    <row r="588" spans="1:10" x14ac:dyDescent="0.25">
      <c r="A588" s="48" t="s">
        <v>48</v>
      </c>
      <c r="B588" s="46" t="s">
        <v>12</v>
      </c>
      <c r="C588" s="46" t="s">
        <v>2979</v>
      </c>
      <c r="D588" s="46" t="s">
        <v>620</v>
      </c>
      <c r="E588" s="49">
        <v>221</v>
      </c>
      <c r="F588" s="49">
        <v>3.5791650000000002</v>
      </c>
      <c r="G588" s="49">
        <v>2648672.0895098001</v>
      </c>
      <c r="H588" s="49">
        <v>175111.66400516499</v>
      </c>
      <c r="I588" s="49">
        <v>0</v>
      </c>
      <c r="J588" s="49">
        <v>2823783.7535149702</v>
      </c>
    </row>
    <row r="589" spans="1:10" x14ac:dyDescent="0.25">
      <c r="A589" s="48" t="s">
        <v>48</v>
      </c>
      <c r="B589" s="46" t="s">
        <v>12</v>
      </c>
      <c r="C589" s="46" t="s">
        <v>2980</v>
      </c>
      <c r="D589" s="46" t="s">
        <v>621</v>
      </c>
      <c r="E589" s="49">
        <v>9849</v>
      </c>
      <c r="F589" s="49">
        <v>3.7070310000000002</v>
      </c>
      <c r="G589" s="49">
        <v>36241650.278981499</v>
      </c>
      <c r="H589" s="49">
        <v>8082755.4047747701</v>
      </c>
      <c r="I589" s="49">
        <v>0</v>
      </c>
      <c r="J589" s="49">
        <v>44324405.683756202</v>
      </c>
    </row>
    <row r="590" spans="1:10" x14ac:dyDescent="0.25">
      <c r="A590" s="48" t="s">
        <v>48</v>
      </c>
      <c r="B590" s="46" t="s">
        <v>12</v>
      </c>
      <c r="C590" s="46" t="s">
        <v>2981</v>
      </c>
      <c r="D590" s="46" t="s">
        <v>622</v>
      </c>
      <c r="E590" s="49">
        <v>102</v>
      </c>
      <c r="F590" s="49">
        <v>3.438895</v>
      </c>
      <c r="G590" s="49">
        <v>1751228.4075046401</v>
      </c>
      <c r="H590" s="49">
        <v>77653.345118081503</v>
      </c>
      <c r="I590" s="49">
        <v>0</v>
      </c>
      <c r="J590" s="49">
        <v>1828881.7526227201</v>
      </c>
    </row>
    <row r="591" spans="1:10" x14ac:dyDescent="0.25">
      <c r="A591" s="48" t="s">
        <v>48</v>
      </c>
      <c r="B591" s="46" t="s">
        <v>12</v>
      </c>
      <c r="C591" s="46" t="s">
        <v>2982</v>
      </c>
      <c r="D591" s="46" t="s">
        <v>623</v>
      </c>
      <c r="E591" s="49">
        <v>1282</v>
      </c>
      <c r="F591" s="49">
        <v>3.5410529999999998</v>
      </c>
      <c r="G591" s="49">
        <v>3981592.9985712999</v>
      </c>
      <c r="H591" s="49">
        <v>1004989.52141494</v>
      </c>
      <c r="I591" s="49">
        <v>0</v>
      </c>
      <c r="J591" s="49">
        <v>4986582.5199862402</v>
      </c>
    </row>
    <row r="592" spans="1:10" x14ac:dyDescent="0.25">
      <c r="A592" s="48" t="s">
        <v>48</v>
      </c>
      <c r="B592" s="46" t="s">
        <v>12</v>
      </c>
      <c r="C592" s="46" t="s">
        <v>2983</v>
      </c>
      <c r="D592" s="46" t="s">
        <v>624</v>
      </c>
      <c r="E592" s="49">
        <v>1153</v>
      </c>
      <c r="F592" s="49">
        <v>3.8017690000000002</v>
      </c>
      <c r="G592" s="49">
        <v>5180713.6175610004</v>
      </c>
      <c r="H592" s="49">
        <v>970411.90040640905</v>
      </c>
      <c r="I592" s="49">
        <v>0</v>
      </c>
      <c r="J592" s="49">
        <v>6151125.5179674104</v>
      </c>
    </row>
    <row r="593" spans="1:10" x14ac:dyDescent="0.25">
      <c r="A593" s="48" t="s">
        <v>48</v>
      </c>
      <c r="B593" s="46" t="s">
        <v>12</v>
      </c>
      <c r="C593" s="46" t="s">
        <v>2984</v>
      </c>
      <c r="D593" s="46" t="s">
        <v>625</v>
      </c>
      <c r="E593" s="49">
        <v>217</v>
      </c>
      <c r="F593" s="49">
        <v>3.3847839999999998</v>
      </c>
      <c r="G593" s="49">
        <v>1119426.9335278401</v>
      </c>
      <c r="H593" s="49">
        <v>162604.20583164599</v>
      </c>
      <c r="I593" s="49">
        <v>0</v>
      </c>
      <c r="J593" s="49">
        <v>1282031.13935949</v>
      </c>
    </row>
    <row r="594" spans="1:10" x14ac:dyDescent="0.25">
      <c r="A594" s="48" t="s">
        <v>48</v>
      </c>
      <c r="B594" s="46" t="s">
        <v>12</v>
      </c>
      <c r="C594" s="46" t="s">
        <v>2985</v>
      </c>
      <c r="D594" s="46" t="s">
        <v>626</v>
      </c>
      <c r="E594" s="49">
        <v>700</v>
      </c>
      <c r="F594" s="49">
        <v>3.579339</v>
      </c>
      <c r="G594" s="49">
        <v>3954454.5968289902</v>
      </c>
      <c r="H594" s="49">
        <v>554679.29367965297</v>
      </c>
      <c r="I594" s="49">
        <v>0</v>
      </c>
      <c r="J594" s="49">
        <v>4509133.8905086499</v>
      </c>
    </row>
    <row r="595" spans="1:10" x14ac:dyDescent="0.25">
      <c r="A595" s="48" t="s">
        <v>48</v>
      </c>
      <c r="B595" s="46" t="s">
        <v>12</v>
      </c>
      <c r="C595" s="46" t="s">
        <v>2986</v>
      </c>
      <c r="D595" s="46" t="s">
        <v>627</v>
      </c>
      <c r="E595" s="49">
        <v>1027</v>
      </c>
      <c r="F595" s="49">
        <v>3.8084349999999998</v>
      </c>
      <c r="G595" s="49">
        <v>3385502.59667425</v>
      </c>
      <c r="H595" s="49">
        <v>865880.72617882898</v>
      </c>
      <c r="I595" s="49">
        <v>0</v>
      </c>
      <c r="J595" s="49">
        <v>4251383.32285308</v>
      </c>
    </row>
    <row r="596" spans="1:10" x14ac:dyDescent="0.25">
      <c r="A596" s="48" t="s">
        <v>48</v>
      </c>
      <c r="B596" s="46" t="s">
        <v>12</v>
      </c>
      <c r="C596" s="46" t="s">
        <v>2987</v>
      </c>
      <c r="D596" s="46" t="s">
        <v>628</v>
      </c>
      <c r="E596" s="49">
        <v>389</v>
      </c>
      <c r="F596" s="49">
        <v>3.460693</v>
      </c>
      <c r="G596" s="49">
        <v>2183092.49949488</v>
      </c>
      <c r="H596" s="49">
        <v>298025.72778108099</v>
      </c>
      <c r="I596" s="49">
        <v>0</v>
      </c>
      <c r="J596" s="49">
        <v>2481118.2272759601</v>
      </c>
    </row>
    <row r="597" spans="1:10" x14ac:dyDescent="0.25">
      <c r="A597" s="48" t="s">
        <v>48</v>
      </c>
      <c r="B597" s="46" t="s">
        <v>12</v>
      </c>
      <c r="C597" s="46" t="s">
        <v>2988</v>
      </c>
      <c r="D597" s="46" t="s">
        <v>629</v>
      </c>
      <c r="E597" s="49">
        <v>6488</v>
      </c>
      <c r="F597" s="49">
        <v>4.4678529999999999</v>
      </c>
      <c r="G597" s="49">
        <v>37364652.835619397</v>
      </c>
      <c r="H597" s="49">
        <v>6417277.1821931098</v>
      </c>
      <c r="I597" s="49">
        <v>0</v>
      </c>
      <c r="J597" s="49">
        <v>43781930.017812498</v>
      </c>
    </row>
    <row r="598" spans="1:10" x14ac:dyDescent="0.25">
      <c r="A598" s="48" t="s">
        <v>48</v>
      </c>
      <c r="B598" s="46" t="s">
        <v>12</v>
      </c>
      <c r="C598" s="46" t="s">
        <v>2989</v>
      </c>
      <c r="D598" s="46" t="s">
        <v>630</v>
      </c>
      <c r="E598" s="49">
        <v>429</v>
      </c>
      <c r="F598" s="49">
        <v>4.0086639999999996</v>
      </c>
      <c r="G598" s="49">
        <v>3834906.163224</v>
      </c>
      <c r="H598" s="49">
        <v>380713.28294137702</v>
      </c>
      <c r="I598" s="49">
        <v>0</v>
      </c>
      <c r="J598" s="49">
        <v>4215619.4461653801</v>
      </c>
    </row>
    <row r="599" spans="1:10" x14ac:dyDescent="0.25">
      <c r="A599" s="48" t="s">
        <v>48</v>
      </c>
      <c r="B599" s="46" t="s">
        <v>12</v>
      </c>
      <c r="C599" s="46" t="s">
        <v>2990</v>
      </c>
      <c r="D599" s="46" t="s">
        <v>631</v>
      </c>
      <c r="E599" s="49">
        <v>3746</v>
      </c>
      <c r="F599" s="49">
        <v>3.9151319999999998</v>
      </c>
      <c r="G599" s="49">
        <v>11239906.401595199</v>
      </c>
      <c r="H599" s="49">
        <v>3246797.9526687101</v>
      </c>
      <c r="I599" s="49">
        <v>0</v>
      </c>
      <c r="J599" s="49">
        <v>14486704.3542639</v>
      </c>
    </row>
    <row r="600" spans="1:10" x14ac:dyDescent="0.25">
      <c r="A600" s="48" t="s">
        <v>48</v>
      </c>
      <c r="B600" s="46" t="s">
        <v>12</v>
      </c>
      <c r="C600" s="46" t="s">
        <v>2991</v>
      </c>
      <c r="D600" s="46" t="s">
        <v>632</v>
      </c>
      <c r="E600" s="49">
        <v>6162</v>
      </c>
      <c r="F600" s="49">
        <v>3.7660619999999998</v>
      </c>
      <c r="G600" s="49">
        <v>15557849.578448599</v>
      </c>
      <c r="H600" s="49">
        <v>5137481.1428754702</v>
      </c>
      <c r="I600" s="49">
        <v>0</v>
      </c>
      <c r="J600" s="49">
        <v>20695330.721324001</v>
      </c>
    </row>
    <row r="601" spans="1:10" x14ac:dyDescent="0.25">
      <c r="A601" s="48" t="s">
        <v>48</v>
      </c>
      <c r="B601" s="46" t="s">
        <v>12</v>
      </c>
      <c r="C601" s="46" t="s">
        <v>2992</v>
      </c>
      <c r="D601" s="46" t="s">
        <v>633</v>
      </c>
      <c r="E601" s="49">
        <v>677</v>
      </c>
      <c r="F601" s="49">
        <v>3.7272959999999999</v>
      </c>
      <c r="G601" s="49">
        <v>6440813.1761709601</v>
      </c>
      <c r="H601" s="49">
        <v>558629.20054726501</v>
      </c>
      <c r="I601" s="49">
        <v>0</v>
      </c>
      <c r="J601" s="49">
        <v>6999442.3767182296</v>
      </c>
    </row>
    <row r="602" spans="1:10" x14ac:dyDescent="0.25">
      <c r="A602" s="48" t="s">
        <v>48</v>
      </c>
      <c r="B602" s="46" t="s">
        <v>12</v>
      </c>
      <c r="C602" s="46" t="s">
        <v>2993</v>
      </c>
      <c r="D602" s="46" t="s">
        <v>634</v>
      </c>
      <c r="E602" s="49">
        <v>9656</v>
      </c>
      <c r="F602" s="49">
        <v>3.855966</v>
      </c>
      <c r="G602" s="49">
        <v>23267397.710170999</v>
      </c>
      <c r="H602" s="49">
        <v>8242738.7316265898</v>
      </c>
      <c r="I602" s="49">
        <v>0</v>
      </c>
      <c r="J602" s="49">
        <v>31510136.441797599</v>
      </c>
    </row>
    <row r="603" spans="1:10" x14ac:dyDescent="0.25">
      <c r="A603" s="48" t="s">
        <v>48</v>
      </c>
      <c r="B603" s="46" t="s">
        <v>12</v>
      </c>
      <c r="C603" s="46" t="s">
        <v>2994</v>
      </c>
      <c r="D603" s="46" t="s">
        <v>635</v>
      </c>
      <c r="E603" s="49">
        <v>12797</v>
      </c>
      <c r="F603" s="49">
        <v>3.652787</v>
      </c>
      <c r="G603" s="49">
        <v>22083840.316026699</v>
      </c>
      <c r="H603" s="49">
        <v>10348409.353963699</v>
      </c>
      <c r="I603" s="49">
        <v>0</v>
      </c>
      <c r="J603" s="49">
        <v>32432249.669990499</v>
      </c>
    </row>
    <row r="604" spans="1:10" x14ac:dyDescent="0.25">
      <c r="A604" s="48" t="s">
        <v>48</v>
      </c>
      <c r="B604" s="46" t="s">
        <v>12</v>
      </c>
      <c r="C604" s="46" t="s">
        <v>2995</v>
      </c>
      <c r="D604" s="46" t="s">
        <v>636</v>
      </c>
      <c r="E604" s="49">
        <v>2087</v>
      </c>
      <c r="F604" s="49">
        <v>3.9305699999999999</v>
      </c>
      <c r="G604" s="49">
        <v>14276505.645428101</v>
      </c>
      <c r="H604" s="49">
        <v>1816013.4700708899</v>
      </c>
      <c r="I604" s="49">
        <v>0</v>
      </c>
      <c r="J604" s="49">
        <v>16092519.115498999</v>
      </c>
    </row>
    <row r="605" spans="1:10" x14ac:dyDescent="0.25">
      <c r="A605" s="48" t="s">
        <v>48</v>
      </c>
      <c r="B605" s="46" t="s">
        <v>12</v>
      </c>
      <c r="C605" s="46" t="s">
        <v>2996</v>
      </c>
      <c r="D605" s="46" t="s">
        <v>637</v>
      </c>
      <c r="E605" s="49">
        <v>1874</v>
      </c>
      <c r="F605" s="49">
        <v>3.8371189999999999</v>
      </c>
      <c r="G605" s="49">
        <v>10622868.4140964</v>
      </c>
      <c r="H605" s="49">
        <v>1591900.56193826</v>
      </c>
      <c r="I605" s="49">
        <v>0</v>
      </c>
      <c r="J605" s="49">
        <v>12214768.976034701</v>
      </c>
    </row>
    <row r="606" spans="1:10" x14ac:dyDescent="0.25">
      <c r="A606" s="48" t="s">
        <v>48</v>
      </c>
      <c r="B606" s="46" t="s">
        <v>12</v>
      </c>
      <c r="C606" s="46" t="s">
        <v>2997</v>
      </c>
      <c r="D606" s="46" t="s">
        <v>638</v>
      </c>
      <c r="E606" s="49">
        <v>9218</v>
      </c>
      <c r="F606" s="49">
        <v>3.9687790000000001</v>
      </c>
      <c r="G606" s="49">
        <v>13663001.8422121</v>
      </c>
      <c r="H606" s="49">
        <v>8099061.5827187002</v>
      </c>
      <c r="I606" s="49">
        <v>0</v>
      </c>
      <c r="J606" s="49">
        <v>21762063.4249308</v>
      </c>
    </row>
    <row r="607" spans="1:10" x14ac:dyDescent="0.25">
      <c r="A607" s="48" t="s">
        <v>48</v>
      </c>
      <c r="B607" s="46" t="s">
        <v>12</v>
      </c>
      <c r="C607" s="46" t="s">
        <v>2998</v>
      </c>
      <c r="D607" s="46" t="s">
        <v>639</v>
      </c>
      <c r="E607" s="49">
        <v>437</v>
      </c>
      <c r="F607" s="49">
        <v>3.5000770000000001</v>
      </c>
      <c r="G607" s="49">
        <v>2341036.8485085401</v>
      </c>
      <c r="H607" s="49">
        <v>338610.26299092901</v>
      </c>
      <c r="I607" s="49">
        <v>0</v>
      </c>
      <c r="J607" s="49">
        <v>2679647.1114994702</v>
      </c>
    </row>
    <row r="608" spans="1:10" x14ac:dyDescent="0.25">
      <c r="A608" s="48" t="s">
        <v>48</v>
      </c>
      <c r="B608" s="46" t="s">
        <v>12</v>
      </c>
      <c r="C608" s="46" t="s">
        <v>2999</v>
      </c>
      <c r="D608" s="46" t="s">
        <v>640</v>
      </c>
      <c r="E608" s="49">
        <v>428</v>
      </c>
      <c r="F608" s="49">
        <v>3.5458500000000002</v>
      </c>
      <c r="G608" s="49">
        <v>1393697.92481954</v>
      </c>
      <c r="H608" s="49">
        <v>335973.64423807699</v>
      </c>
      <c r="I608" s="49">
        <v>0</v>
      </c>
      <c r="J608" s="49">
        <v>1729671.5690576099</v>
      </c>
    </row>
    <row r="609" spans="1:10" x14ac:dyDescent="0.25">
      <c r="A609" s="48" t="s">
        <v>48</v>
      </c>
      <c r="B609" s="46" t="s">
        <v>12</v>
      </c>
      <c r="C609" s="46" t="s">
        <v>3000</v>
      </c>
      <c r="D609" s="46" t="s">
        <v>641</v>
      </c>
      <c r="E609" s="49">
        <v>5536</v>
      </c>
      <c r="F609" s="49">
        <v>3.7212529999999999</v>
      </c>
      <c r="G609" s="49">
        <v>10336809.4714798</v>
      </c>
      <c r="H609" s="49">
        <v>4560645.9710343396</v>
      </c>
      <c r="I609" s="49">
        <v>0</v>
      </c>
      <c r="J609" s="49">
        <v>14897455.442514099</v>
      </c>
    </row>
    <row r="610" spans="1:10" x14ac:dyDescent="0.25">
      <c r="A610" s="48" t="s">
        <v>48</v>
      </c>
      <c r="B610" s="46" t="s">
        <v>12</v>
      </c>
      <c r="C610" s="46" t="s">
        <v>3001</v>
      </c>
      <c r="D610" s="46" t="s">
        <v>642</v>
      </c>
      <c r="E610" s="49">
        <v>864</v>
      </c>
      <c r="F610" s="49">
        <v>3.425173</v>
      </c>
      <c r="G610" s="49">
        <v>2135006.5121508501</v>
      </c>
      <c r="H610" s="49">
        <v>655144.85650651297</v>
      </c>
      <c r="I610" s="49">
        <v>0</v>
      </c>
      <c r="J610" s="49">
        <v>2790151.3686573701</v>
      </c>
    </row>
    <row r="611" spans="1:10" x14ac:dyDescent="0.25">
      <c r="A611" s="48" t="s">
        <v>48</v>
      </c>
      <c r="B611" s="46" t="s">
        <v>12</v>
      </c>
      <c r="C611" s="46" t="s">
        <v>3002</v>
      </c>
      <c r="D611" s="46" t="s">
        <v>461</v>
      </c>
      <c r="E611" s="49">
        <v>255</v>
      </c>
      <c r="F611" s="49">
        <v>3.6280830000000002</v>
      </c>
      <c r="G611" s="49">
        <v>1657998.7962400201</v>
      </c>
      <c r="H611" s="49">
        <v>204813.45120747</v>
      </c>
      <c r="I611" s="49">
        <v>0</v>
      </c>
      <c r="J611" s="49">
        <v>1862812.24744749</v>
      </c>
    </row>
    <row r="612" spans="1:10" x14ac:dyDescent="0.25">
      <c r="A612" s="48" t="s">
        <v>48</v>
      </c>
      <c r="B612" s="46" t="s">
        <v>12</v>
      </c>
      <c r="C612" s="46" t="s">
        <v>3003</v>
      </c>
      <c r="D612" s="46" t="s">
        <v>643</v>
      </c>
      <c r="E612" s="49">
        <v>252</v>
      </c>
      <c r="F612" s="49">
        <v>4.0004619999999997</v>
      </c>
      <c r="G612" s="49">
        <v>1849998.31765664</v>
      </c>
      <c r="H612" s="49">
        <v>223178.20054452101</v>
      </c>
      <c r="I612" s="49">
        <v>0</v>
      </c>
      <c r="J612" s="49">
        <v>2073176.51820116</v>
      </c>
    </row>
    <row r="613" spans="1:10" x14ac:dyDescent="0.25">
      <c r="A613" s="48" t="s">
        <v>48</v>
      </c>
      <c r="B613" s="46" t="s">
        <v>12</v>
      </c>
      <c r="C613" s="46" t="s">
        <v>3004</v>
      </c>
      <c r="D613" s="46" t="s">
        <v>644</v>
      </c>
      <c r="E613" s="49">
        <v>1133</v>
      </c>
      <c r="F613" s="49">
        <v>3.5260639999999999</v>
      </c>
      <c r="G613" s="49">
        <v>5502164.4189459896</v>
      </c>
      <c r="H613" s="49">
        <v>884425.34965447302</v>
      </c>
      <c r="I613" s="49">
        <v>0</v>
      </c>
      <c r="J613" s="49">
        <v>6386589.7686004601</v>
      </c>
    </row>
    <row r="614" spans="1:10" x14ac:dyDescent="0.25">
      <c r="A614" s="48" t="s">
        <v>48</v>
      </c>
      <c r="B614" s="46" t="s">
        <v>12</v>
      </c>
      <c r="C614" s="46" t="s">
        <v>3005</v>
      </c>
      <c r="D614" s="46" t="s">
        <v>645</v>
      </c>
      <c r="E614" s="49">
        <v>4677</v>
      </c>
      <c r="F614" s="49">
        <v>3.7496499999999999</v>
      </c>
      <c r="G614" s="49">
        <v>6716851.9829750601</v>
      </c>
      <c r="H614" s="49">
        <v>3882390.2081817901</v>
      </c>
      <c r="I614" s="49">
        <v>0</v>
      </c>
      <c r="J614" s="49">
        <v>10599242.191156801</v>
      </c>
    </row>
    <row r="615" spans="1:10" x14ac:dyDescent="0.25">
      <c r="A615" s="48" t="s">
        <v>48</v>
      </c>
      <c r="B615" s="46" t="s">
        <v>12</v>
      </c>
      <c r="C615" s="46" t="s">
        <v>3006</v>
      </c>
      <c r="D615" s="46" t="s">
        <v>281</v>
      </c>
      <c r="E615" s="49">
        <v>1077</v>
      </c>
      <c r="F615" s="49">
        <v>3.803013</v>
      </c>
      <c r="G615" s="49">
        <v>3523112.1587059801</v>
      </c>
      <c r="H615" s="49">
        <v>906743.79989314801</v>
      </c>
      <c r="I615" s="49">
        <v>0</v>
      </c>
      <c r="J615" s="49">
        <v>4429855.9585991297</v>
      </c>
    </row>
    <row r="616" spans="1:10" x14ac:dyDescent="0.25">
      <c r="A616" s="48" t="s">
        <v>48</v>
      </c>
      <c r="B616" s="46" t="s">
        <v>12</v>
      </c>
      <c r="C616" s="46" t="s">
        <v>3007</v>
      </c>
      <c r="D616" s="46" t="s">
        <v>646</v>
      </c>
      <c r="E616" s="49">
        <v>339</v>
      </c>
      <c r="F616" s="49">
        <v>3.8204060000000002</v>
      </c>
      <c r="G616" s="49">
        <v>6721804.80122949</v>
      </c>
      <c r="H616" s="49">
        <v>286714.923166055</v>
      </c>
      <c r="I616" s="49">
        <v>0</v>
      </c>
      <c r="J616" s="49">
        <v>7008519.7243955499</v>
      </c>
    </row>
    <row r="617" spans="1:10" x14ac:dyDescent="0.25">
      <c r="A617" s="48" t="s">
        <v>48</v>
      </c>
      <c r="B617" s="46" t="s">
        <v>12</v>
      </c>
      <c r="C617" s="46" t="s">
        <v>3008</v>
      </c>
      <c r="D617" s="46" t="s">
        <v>647</v>
      </c>
      <c r="E617" s="49">
        <v>261</v>
      </c>
      <c r="F617" s="49">
        <v>3.662884</v>
      </c>
      <c r="G617" s="49">
        <v>2557764.60266088</v>
      </c>
      <c r="H617" s="49">
        <v>211643.411773228</v>
      </c>
      <c r="I617" s="49">
        <v>0</v>
      </c>
      <c r="J617" s="49">
        <v>2769408.0144341001</v>
      </c>
    </row>
    <row r="618" spans="1:10" x14ac:dyDescent="0.25">
      <c r="A618" s="48" t="s">
        <v>48</v>
      </c>
      <c r="B618" s="46" t="s">
        <v>12</v>
      </c>
      <c r="C618" s="46" t="s">
        <v>3009</v>
      </c>
      <c r="D618" s="46" t="s">
        <v>648</v>
      </c>
      <c r="E618" s="49">
        <v>1388</v>
      </c>
      <c r="F618" s="49">
        <v>3.5940080000000001</v>
      </c>
      <c r="G618" s="49">
        <v>2960298.6852986398</v>
      </c>
      <c r="H618" s="49">
        <v>1104357.25090167</v>
      </c>
      <c r="I618" s="49">
        <v>0</v>
      </c>
      <c r="J618" s="49">
        <v>4064655.9362003198</v>
      </c>
    </row>
    <row r="619" spans="1:10" x14ac:dyDescent="0.25">
      <c r="A619" s="48" t="s">
        <v>48</v>
      </c>
      <c r="B619" s="46" t="s">
        <v>12</v>
      </c>
      <c r="C619" s="46" t="s">
        <v>3010</v>
      </c>
      <c r="D619" s="46" t="s">
        <v>649</v>
      </c>
      <c r="E619" s="49">
        <v>2503</v>
      </c>
      <c r="F619" s="49">
        <v>3.5861909999999999</v>
      </c>
      <c r="G619" s="49">
        <v>6681764.7667583199</v>
      </c>
      <c r="H619" s="49">
        <v>1987171.48807701</v>
      </c>
      <c r="I619" s="49">
        <v>0</v>
      </c>
      <c r="J619" s="49">
        <v>8668936.2548353299</v>
      </c>
    </row>
    <row r="620" spans="1:10" x14ac:dyDescent="0.25">
      <c r="A620" s="48" t="s">
        <v>48</v>
      </c>
      <c r="B620" s="46" t="s">
        <v>12</v>
      </c>
      <c r="C620" s="46" t="s">
        <v>3011</v>
      </c>
      <c r="D620" s="46" t="s">
        <v>650</v>
      </c>
      <c r="E620" s="49">
        <v>2135</v>
      </c>
      <c r="F620" s="49">
        <v>3.746461</v>
      </c>
      <c r="G620" s="49">
        <v>15558482.8381353</v>
      </c>
      <c r="H620" s="49">
        <v>1770761.9314345501</v>
      </c>
      <c r="I620" s="49">
        <v>0</v>
      </c>
      <c r="J620" s="49">
        <v>17329244.769569799</v>
      </c>
    </row>
    <row r="621" spans="1:10" x14ac:dyDescent="0.25">
      <c r="A621" s="48" t="s">
        <v>48</v>
      </c>
      <c r="B621" s="46" t="s">
        <v>12</v>
      </c>
      <c r="C621" s="46" t="s">
        <v>3012</v>
      </c>
      <c r="D621" s="46" t="s">
        <v>651</v>
      </c>
      <c r="E621" s="49">
        <v>2219</v>
      </c>
      <c r="F621" s="49">
        <v>3.6318549999999998</v>
      </c>
      <c r="G621" s="49">
        <v>7858043.3946997896</v>
      </c>
      <c r="H621" s="49">
        <v>1784131.5976736799</v>
      </c>
      <c r="I621" s="49">
        <v>0</v>
      </c>
      <c r="J621" s="49">
        <v>9642174.9923734702</v>
      </c>
    </row>
    <row r="622" spans="1:10" x14ac:dyDescent="0.25">
      <c r="A622" s="48" t="s">
        <v>48</v>
      </c>
      <c r="B622" s="46" t="s">
        <v>12</v>
      </c>
      <c r="C622" s="46" t="s">
        <v>3013</v>
      </c>
      <c r="D622" s="46" t="s">
        <v>652</v>
      </c>
      <c r="E622" s="49">
        <v>2160</v>
      </c>
      <c r="F622" s="49">
        <v>3.563895</v>
      </c>
      <c r="G622" s="49">
        <v>4550134.9506782703</v>
      </c>
      <c r="H622" s="49">
        <v>1704196.7503388</v>
      </c>
      <c r="I622" s="49">
        <v>0</v>
      </c>
      <c r="J622" s="49">
        <v>6254331.7010170696</v>
      </c>
    </row>
    <row r="623" spans="1:10" x14ac:dyDescent="0.25">
      <c r="A623" s="48" t="s">
        <v>48</v>
      </c>
      <c r="B623" s="46" t="s">
        <v>12</v>
      </c>
      <c r="C623" s="46" t="s">
        <v>3014</v>
      </c>
      <c r="D623" s="46" t="s">
        <v>653</v>
      </c>
      <c r="E623" s="49">
        <v>2512</v>
      </c>
      <c r="F623" s="49">
        <v>3.9453490000000002</v>
      </c>
      <c r="G623" s="49">
        <v>12953272.3281727</v>
      </c>
      <c r="H623" s="49">
        <v>2194048.0919437902</v>
      </c>
      <c r="I623" s="49">
        <v>0</v>
      </c>
      <c r="J623" s="49">
        <v>15147320.4201164</v>
      </c>
    </row>
    <row r="624" spans="1:10" x14ac:dyDescent="0.25">
      <c r="A624" s="48" t="s">
        <v>48</v>
      </c>
      <c r="B624" s="46" t="s">
        <v>12</v>
      </c>
      <c r="C624" s="46" t="s">
        <v>3015</v>
      </c>
      <c r="D624" s="46" t="s">
        <v>654</v>
      </c>
      <c r="E624" s="49">
        <v>990</v>
      </c>
      <c r="F624" s="49">
        <v>3.692212</v>
      </c>
      <c r="G624" s="49">
        <v>8418957.7090794109</v>
      </c>
      <c r="H624" s="49">
        <v>809213.10125089099</v>
      </c>
      <c r="I624" s="49">
        <v>0</v>
      </c>
      <c r="J624" s="49">
        <v>9228170.8103303108</v>
      </c>
    </row>
    <row r="625" spans="1:10" x14ac:dyDescent="0.25">
      <c r="A625" s="48" t="s">
        <v>48</v>
      </c>
      <c r="B625" s="46" t="s">
        <v>12</v>
      </c>
      <c r="C625" s="46" t="s">
        <v>3016</v>
      </c>
      <c r="D625" s="46" t="s">
        <v>655</v>
      </c>
      <c r="E625" s="49">
        <v>194</v>
      </c>
      <c r="F625" s="49">
        <v>3.9459409999999999</v>
      </c>
      <c r="G625" s="49">
        <v>1159549.4322989499</v>
      </c>
      <c r="H625" s="49">
        <v>169470.222117878</v>
      </c>
      <c r="I625" s="49">
        <v>0</v>
      </c>
      <c r="J625" s="49">
        <v>1329019.65441682</v>
      </c>
    </row>
    <row r="626" spans="1:10" x14ac:dyDescent="0.25">
      <c r="A626" s="48" t="s">
        <v>48</v>
      </c>
      <c r="B626" s="46" t="s">
        <v>12</v>
      </c>
      <c r="C626" s="46" t="s">
        <v>3017</v>
      </c>
      <c r="D626" s="46" t="s">
        <v>656</v>
      </c>
      <c r="E626" s="49">
        <v>410</v>
      </c>
      <c r="F626" s="49">
        <v>3.738912</v>
      </c>
      <c r="G626" s="49">
        <v>2354808.17991937</v>
      </c>
      <c r="H626" s="49">
        <v>339367.44728927198</v>
      </c>
      <c r="I626" s="49">
        <v>0</v>
      </c>
      <c r="J626" s="49">
        <v>2694175.6272086399</v>
      </c>
    </row>
    <row r="627" spans="1:10" x14ac:dyDescent="0.25">
      <c r="A627" s="48" t="s">
        <v>48</v>
      </c>
      <c r="B627" s="46" t="s">
        <v>12</v>
      </c>
      <c r="C627" s="46" t="s">
        <v>3018</v>
      </c>
      <c r="D627" s="46" t="s">
        <v>657</v>
      </c>
      <c r="E627" s="49">
        <v>5789</v>
      </c>
      <c r="F627" s="49">
        <v>3.9723790000000001</v>
      </c>
      <c r="G627" s="49">
        <v>19888580.302081998</v>
      </c>
      <c r="H627" s="49">
        <v>5090908.6972843399</v>
      </c>
      <c r="I627" s="49">
        <v>0</v>
      </c>
      <c r="J627" s="49">
        <v>24979488.999366399</v>
      </c>
    </row>
    <row r="628" spans="1:10" x14ac:dyDescent="0.25">
      <c r="A628" s="48" t="s">
        <v>48</v>
      </c>
      <c r="B628" s="46" t="s">
        <v>12</v>
      </c>
      <c r="C628" s="46" t="s">
        <v>3019</v>
      </c>
      <c r="D628" s="46" t="s">
        <v>658</v>
      </c>
      <c r="E628" s="49">
        <v>1016</v>
      </c>
      <c r="F628" s="49">
        <v>3.5909360000000001</v>
      </c>
      <c r="G628" s="49">
        <v>9358047.1026137806</v>
      </c>
      <c r="H628" s="49">
        <v>807685.81239437195</v>
      </c>
      <c r="I628" s="49">
        <v>0</v>
      </c>
      <c r="J628" s="49">
        <v>10165732.9150082</v>
      </c>
    </row>
    <row r="629" spans="1:10" x14ac:dyDescent="0.25">
      <c r="A629" s="48" t="s">
        <v>48</v>
      </c>
      <c r="B629" s="46" t="s">
        <v>12</v>
      </c>
      <c r="C629" s="46" t="s">
        <v>3020</v>
      </c>
      <c r="D629" s="46" t="s">
        <v>659</v>
      </c>
      <c r="E629" s="49">
        <v>4531</v>
      </c>
      <c r="F629" s="49">
        <v>3.621969</v>
      </c>
      <c r="G629" s="49">
        <v>15890777.178267401</v>
      </c>
      <c r="H629" s="49">
        <v>3633121.0863751001</v>
      </c>
      <c r="I629" s="49">
        <v>0</v>
      </c>
      <c r="J629" s="49">
        <v>19523898.264642499</v>
      </c>
    </row>
    <row r="630" spans="1:10" x14ac:dyDescent="0.25">
      <c r="A630" s="48" t="s">
        <v>48</v>
      </c>
      <c r="B630" s="46" t="s">
        <v>12</v>
      </c>
      <c r="C630" s="46" t="s">
        <v>3021</v>
      </c>
      <c r="D630" s="46" t="s">
        <v>660</v>
      </c>
      <c r="E630" s="49">
        <v>3508</v>
      </c>
      <c r="F630" s="49">
        <v>3.7039490000000002</v>
      </c>
      <c r="G630" s="49">
        <v>15323996.5313334</v>
      </c>
      <c r="H630" s="49">
        <v>2876508.5171672599</v>
      </c>
      <c r="I630" s="49">
        <v>0</v>
      </c>
      <c r="J630" s="49">
        <v>18200505.048500601</v>
      </c>
    </row>
    <row r="631" spans="1:10" x14ac:dyDescent="0.25">
      <c r="A631" s="48" t="s">
        <v>48</v>
      </c>
      <c r="B631" s="46" t="s">
        <v>12</v>
      </c>
      <c r="C631" s="46" t="s">
        <v>3022</v>
      </c>
      <c r="D631" s="46" t="s">
        <v>661</v>
      </c>
      <c r="E631" s="49">
        <v>453</v>
      </c>
      <c r="F631" s="49">
        <v>3.4199929999999998</v>
      </c>
      <c r="G631" s="49">
        <v>1650864.0842152699</v>
      </c>
      <c r="H631" s="49">
        <v>342976.60770729702</v>
      </c>
      <c r="I631" s="49">
        <v>0</v>
      </c>
      <c r="J631" s="49">
        <v>1993840.6919225601</v>
      </c>
    </row>
    <row r="632" spans="1:10" x14ac:dyDescent="0.25">
      <c r="A632" s="48" t="s">
        <v>48</v>
      </c>
      <c r="B632" s="46" t="s">
        <v>12</v>
      </c>
      <c r="C632" s="46" t="s">
        <v>3023</v>
      </c>
      <c r="D632" s="46" t="s">
        <v>662</v>
      </c>
      <c r="E632" s="49">
        <v>1776</v>
      </c>
      <c r="F632" s="49">
        <v>3.6537470000000001</v>
      </c>
      <c r="G632" s="49">
        <v>8322922.9682138003</v>
      </c>
      <c r="H632" s="49">
        <v>1436555.84856534</v>
      </c>
      <c r="I632" s="49">
        <v>0</v>
      </c>
      <c r="J632" s="49">
        <v>9759478.8167791404</v>
      </c>
    </row>
    <row r="633" spans="1:10" x14ac:dyDescent="0.25">
      <c r="A633" s="48" t="s">
        <v>48</v>
      </c>
      <c r="B633" s="46" t="s">
        <v>12</v>
      </c>
      <c r="C633" s="46" t="s">
        <v>3024</v>
      </c>
      <c r="D633" s="46" t="s">
        <v>663</v>
      </c>
      <c r="E633" s="49">
        <v>17782</v>
      </c>
      <c r="F633" s="49">
        <v>3.5657589999999999</v>
      </c>
      <c r="G633" s="49">
        <v>28776841.308674701</v>
      </c>
      <c r="H633" s="49">
        <v>14036979.7803127</v>
      </c>
      <c r="I633" s="49">
        <v>0</v>
      </c>
      <c r="J633" s="49">
        <v>42813821.088987403</v>
      </c>
    </row>
    <row r="634" spans="1:10" x14ac:dyDescent="0.25">
      <c r="A634" s="48" t="s">
        <v>48</v>
      </c>
      <c r="B634" s="46" t="s">
        <v>12</v>
      </c>
      <c r="C634" s="46" t="s">
        <v>3025</v>
      </c>
      <c r="D634" s="46" t="s">
        <v>664</v>
      </c>
      <c r="E634" s="49">
        <v>26869</v>
      </c>
      <c r="F634" s="49">
        <v>3.716796</v>
      </c>
      <c r="G634" s="49">
        <v>46804901.344454899</v>
      </c>
      <c r="H634" s="49">
        <v>22108603.435942698</v>
      </c>
      <c r="I634" s="49">
        <v>0</v>
      </c>
      <c r="J634" s="49">
        <v>68913504.780397698</v>
      </c>
    </row>
    <row r="635" spans="1:10" x14ac:dyDescent="0.25">
      <c r="A635" s="48" t="s">
        <v>48</v>
      </c>
      <c r="B635" s="46" t="s">
        <v>12</v>
      </c>
      <c r="C635" s="46" t="s">
        <v>3026</v>
      </c>
      <c r="D635" s="46" t="s">
        <v>665</v>
      </c>
      <c r="E635" s="49">
        <v>908</v>
      </c>
      <c r="F635" s="49">
        <v>3.7303920000000002</v>
      </c>
      <c r="G635" s="49">
        <v>7194074.7467657896</v>
      </c>
      <c r="H635" s="49">
        <v>749862.09518216795</v>
      </c>
      <c r="I635" s="49">
        <v>0</v>
      </c>
      <c r="J635" s="49">
        <v>7943936.8419479597</v>
      </c>
    </row>
    <row r="636" spans="1:10" x14ac:dyDescent="0.25">
      <c r="A636" s="48" t="s">
        <v>48</v>
      </c>
      <c r="B636" s="46" t="s">
        <v>12</v>
      </c>
      <c r="C636" s="46" t="s">
        <v>3027</v>
      </c>
      <c r="D636" s="46" t="s">
        <v>666</v>
      </c>
      <c r="E636" s="49">
        <v>4907</v>
      </c>
      <c r="F636" s="49">
        <v>3.6544050000000001</v>
      </c>
      <c r="G636" s="49">
        <v>29340161.348495901</v>
      </c>
      <c r="H636" s="49">
        <v>3969847.42640414</v>
      </c>
      <c r="I636" s="49">
        <v>0</v>
      </c>
      <c r="J636" s="49">
        <v>33310008.774900001</v>
      </c>
    </row>
    <row r="637" spans="1:10" x14ac:dyDescent="0.25">
      <c r="A637" s="48" t="s">
        <v>48</v>
      </c>
      <c r="B637" s="46" t="s">
        <v>12</v>
      </c>
      <c r="C637" s="46" t="s">
        <v>3028</v>
      </c>
      <c r="D637" s="46" t="s">
        <v>234</v>
      </c>
      <c r="E637" s="49">
        <v>22993</v>
      </c>
      <c r="F637" s="49">
        <v>3.7868110000000001</v>
      </c>
      <c r="G637" s="49">
        <v>38185615.3230047</v>
      </c>
      <c r="H637" s="49">
        <v>19275708.530999102</v>
      </c>
      <c r="I637" s="49">
        <v>0</v>
      </c>
      <c r="J637" s="49">
        <v>57461323.854003802</v>
      </c>
    </row>
    <row r="638" spans="1:10" x14ac:dyDescent="0.25">
      <c r="A638" s="48" t="s">
        <v>48</v>
      </c>
      <c r="B638" s="46" t="s">
        <v>12</v>
      </c>
      <c r="C638" s="46" t="s">
        <v>3029</v>
      </c>
      <c r="D638" s="46" t="s">
        <v>667</v>
      </c>
      <c r="E638" s="49">
        <v>186</v>
      </c>
      <c r="F638" s="49">
        <v>3.322781</v>
      </c>
      <c r="G638" s="49">
        <v>1674053.1900297401</v>
      </c>
      <c r="H638" s="49">
        <v>136821.94001764999</v>
      </c>
      <c r="I638" s="49">
        <v>0</v>
      </c>
      <c r="J638" s="49">
        <v>1810875.13004739</v>
      </c>
    </row>
    <row r="639" spans="1:10" x14ac:dyDescent="0.25">
      <c r="A639" s="48" t="s">
        <v>48</v>
      </c>
      <c r="B639" s="46" t="s">
        <v>12</v>
      </c>
      <c r="C639" s="46" t="s">
        <v>3030</v>
      </c>
      <c r="D639" s="46" t="s">
        <v>668</v>
      </c>
      <c r="E639" s="49">
        <v>453</v>
      </c>
      <c r="F639" s="49">
        <v>3.6726459999999999</v>
      </c>
      <c r="G639" s="49">
        <v>1898704.33733097</v>
      </c>
      <c r="H639" s="49">
        <v>368314.10660483001</v>
      </c>
      <c r="I639" s="49">
        <v>0</v>
      </c>
      <c r="J639" s="49">
        <v>2267018.4439357999</v>
      </c>
    </row>
    <row r="640" spans="1:10" x14ac:dyDescent="0.25">
      <c r="A640" s="48" t="s">
        <v>48</v>
      </c>
      <c r="B640" s="46" t="s">
        <v>12</v>
      </c>
      <c r="C640" s="46" t="s">
        <v>3031</v>
      </c>
      <c r="D640" s="46" t="s">
        <v>669</v>
      </c>
      <c r="E640" s="49">
        <v>506</v>
      </c>
      <c r="F640" s="49">
        <v>3.6677200000000001</v>
      </c>
      <c r="G640" s="49">
        <v>2461411.7852098201</v>
      </c>
      <c r="H640" s="49">
        <v>410854.23854654201</v>
      </c>
      <c r="I640" s="49">
        <v>0</v>
      </c>
      <c r="J640" s="49">
        <v>2872266.0237563602</v>
      </c>
    </row>
    <row r="641" spans="1:10" x14ac:dyDescent="0.25">
      <c r="A641" s="48" t="s">
        <v>48</v>
      </c>
      <c r="B641" s="46" t="s">
        <v>12</v>
      </c>
      <c r="C641" s="46" t="s">
        <v>3032</v>
      </c>
      <c r="D641" s="46" t="s">
        <v>670</v>
      </c>
      <c r="E641" s="49">
        <v>2125</v>
      </c>
      <c r="F641" s="49">
        <v>3.4982700000000002</v>
      </c>
      <c r="G641" s="49">
        <v>4040120.7437124602</v>
      </c>
      <c r="H641" s="49">
        <v>1645710.1265221799</v>
      </c>
      <c r="I641" s="49">
        <v>0</v>
      </c>
      <c r="J641" s="49">
        <v>5685830.8702346301</v>
      </c>
    </row>
    <row r="642" spans="1:10" x14ac:dyDescent="0.25">
      <c r="A642" s="48" t="s">
        <v>48</v>
      </c>
      <c r="B642" s="46" t="s">
        <v>12</v>
      </c>
      <c r="C642" s="46" t="s">
        <v>3033</v>
      </c>
      <c r="D642" s="46" t="s">
        <v>671</v>
      </c>
      <c r="E642" s="49">
        <v>309</v>
      </c>
      <c r="F642" s="49">
        <v>3.8222330000000002</v>
      </c>
      <c r="G642" s="49">
        <v>2713311.28665327</v>
      </c>
      <c r="H642" s="49">
        <v>261466.90042179401</v>
      </c>
      <c r="I642" s="49">
        <v>0</v>
      </c>
      <c r="J642" s="49">
        <v>2974778.1870750599</v>
      </c>
    </row>
    <row r="643" spans="1:10" x14ac:dyDescent="0.25">
      <c r="A643" s="48" t="s">
        <v>48</v>
      </c>
      <c r="B643" s="46" t="s">
        <v>12</v>
      </c>
      <c r="C643" s="46" t="s">
        <v>3034</v>
      </c>
      <c r="D643" s="46" t="s">
        <v>672</v>
      </c>
      <c r="E643" s="49">
        <v>479</v>
      </c>
      <c r="F643" s="49">
        <v>3.5705230000000001</v>
      </c>
      <c r="G643" s="49">
        <v>1392276.29402488</v>
      </c>
      <c r="H643" s="49">
        <v>378624.25323447899</v>
      </c>
      <c r="I643" s="49">
        <v>0</v>
      </c>
      <c r="J643" s="49">
        <v>1770900.5472593601</v>
      </c>
    </row>
    <row r="644" spans="1:10" x14ac:dyDescent="0.25">
      <c r="A644" s="48" t="s">
        <v>48</v>
      </c>
      <c r="B644" s="46" t="s">
        <v>12</v>
      </c>
      <c r="C644" s="46" t="s">
        <v>3035</v>
      </c>
      <c r="D644" s="46" t="s">
        <v>673</v>
      </c>
      <c r="E644" s="49">
        <v>3074</v>
      </c>
      <c r="F644" s="49">
        <v>4.1405989999999999</v>
      </c>
      <c r="G644" s="49">
        <v>7233037.57840179</v>
      </c>
      <c r="H644" s="49">
        <v>2817786.7163734101</v>
      </c>
      <c r="I644" s="49">
        <v>0</v>
      </c>
      <c r="J644" s="49">
        <v>10050824.294775199</v>
      </c>
    </row>
    <row r="645" spans="1:10" x14ac:dyDescent="0.25">
      <c r="A645" s="48" t="s">
        <v>48</v>
      </c>
      <c r="B645" s="46" t="s">
        <v>12</v>
      </c>
      <c r="C645" s="46" t="s">
        <v>3036</v>
      </c>
      <c r="D645" s="46" t="s">
        <v>674</v>
      </c>
      <c r="E645" s="49">
        <v>2434</v>
      </c>
      <c r="F645" s="49">
        <v>3.5578509999999999</v>
      </c>
      <c r="G645" s="49">
        <v>4058705.5927808499</v>
      </c>
      <c r="H645" s="49">
        <v>1917120.5013725399</v>
      </c>
      <c r="I645" s="49">
        <v>0</v>
      </c>
      <c r="J645" s="49">
        <v>5975826.09415338</v>
      </c>
    </row>
    <row r="646" spans="1:10" x14ac:dyDescent="0.25">
      <c r="A646" s="48" t="s">
        <v>48</v>
      </c>
      <c r="B646" s="46" t="s">
        <v>12</v>
      </c>
      <c r="C646" s="46" t="s">
        <v>3037</v>
      </c>
      <c r="D646" s="46" t="s">
        <v>675</v>
      </c>
      <c r="E646" s="49">
        <v>723</v>
      </c>
      <c r="F646" s="49">
        <v>3.6918090000000001</v>
      </c>
      <c r="G646" s="49">
        <v>3195543.4983179201</v>
      </c>
      <c r="H646" s="49">
        <v>590906.27633445896</v>
      </c>
      <c r="I646" s="49">
        <v>0</v>
      </c>
      <c r="J646" s="49">
        <v>3786449.77465238</v>
      </c>
    </row>
    <row r="647" spans="1:10" x14ac:dyDescent="0.25">
      <c r="A647" s="48" t="s">
        <v>48</v>
      </c>
      <c r="B647" s="46" t="s">
        <v>12</v>
      </c>
      <c r="C647" s="46" t="s">
        <v>3038</v>
      </c>
      <c r="D647" s="46" t="s">
        <v>676</v>
      </c>
      <c r="E647" s="49">
        <v>319</v>
      </c>
      <c r="F647" s="49">
        <v>3.5730719999999998</v>
      </c>
      <c r="G647" s="49">
        <v>987868.88703983696</v>
      </c>
      <c r="H647" s="49">
        <v>252332.69845125399</v>
      </c>
      <c r="I647" s="49">
        <v>0</v>
      </c>
      <c r="J647" s="49">
        <v>1240201.5854910901</v>
      </c>
    </row>
    <row r="648" spans="1:10" x14ac:dyDescent="0.25">
      <c r="A648" s="48" t="s">
        <v>48</v>
      </c>
      <c r="B648" s="46" t="s">
        <v>12</v>
      </c>
      <c r="C648" s="46" t="s">
        <v>3039</v>
      </c>
      <c r="D648" s="46" t="s">
        <v>677</v>
      </c>
      <c r="E648" s="49">
        <v>596</v>
      </c>
      <c r="F648" s="49">
        <v>3.6538309999999998</v>
      </c>
      <c r="G648" s="49">
        <v>2490738.4877232001</v>
      </c>
      <c r="H648" s="49">
        <v>482098.518904378</v>
      </c>
      <c r="I648" s="49">
        <v>0</v>
      </c>
      <c r="J648" s="49">
        <v>2972837.0066275802</v>
      </c>
    </row>
    <row r="649" spans="1:10" x14ac:dyDescent="0.25">
      <c r="A649" s="48" t="s">
        <v>48</v>
      </c>
      <c r="B649" s="46" t="s">
        <v>12</v>
      </c>
      <c r="C649" s="46" t="s">
        <v>3040</v>
      </c>
      <c r="D649" s="46" t="s">
        <v>678</v>
      </c>
      <c r="E649" s="49">
        <v>912</v>
      </c>
      <c r="F649" s="49">
        <v>3.5559029999999998</v>
      </c>
      <c r="G649" s="49">
        <v>6543901.8181809401</v>
      </c>
      <c r="H649" s="49">
        <v>717936.15571527299</v>
      </c>
      <c r="I649" s="49">
        <v>0</v>
      </c>
      <c r="J649" s="49">
        <v>7261837.9738962203</v>
      </c>
    </row>
    <row r="650" spans="1:10" x14ac:dyDescent="0.25">
      <c r="A650" s="48" t="s">
        <v>48</v>
      </c>
      <c r="B650" s="46" t="s">
        <v>12</v>
      </c>
      <c r="C650" s="46" t="s">
        <v>3041</v>
      </c>
      <c r="D650" s="46" t="s">
        <v>679</v>
      </c>
      <c r="E650" s="49">
        <v>763</v>
      </c>
      <c r="F650" s="49">
        <v>3.5256090000000002</v>
      </c>
      <c r="G650" s="49">
        <v>2301176.0033808202</v>
      </c>
      <c r="H650" s="49">
        <v>595524.68145727098</v>
      </c>
      <c r="I650" s="49">
        <v>0</v>
      </c>
      <c r="J650" s="49">
        <v>2896700.6848380901</v>
      </c>
    </row>
    <row r="651" spans="1:10" x14ac:dyDescent="0.25">
      <c r="A651" s="48" t="s">
        <v>48</v>
      </c>
      <c r="B651" s="46" t="s">
        <v>12</v>
      </c>
      <c r="C651" s="46" t="s">
        <v>3042</v>
      </c>
      <c r="D651" s="46" t="s">
        <v>680</v>
      </c>
      <c r="E651" s="49">
        <v>795</v>
      </c>
      <c r="F651" s="49">
        <v>4.2765420000000001</v>
      </c>
      <c r="G651" s="49">
        <v>3140946.5514734299</v>
      </c>
      <c r="H651" s="49">
        <v>752663.66630476504</v>
      </c>
      <c r="I651" s="49">
        <v>0</v>
      </c>
      <c r="J651" s="49">
        <v>3893610.21777819</v>
      </c>
    </row>
    <row r="652" spans="1:10" x14ac:dyDescent="0.25">
      <c r="A652" s="48" t="s">
        <v>48</v>
      </c>
      <c r="B652" s="46" t="s">
        <v>12</v>
      </c>
      <c r="C652" s="46" t="s">
        <v>3043</v>
      </c>
      <c r="D652" s="46" t="s">
        <v>681</v>
      </c>
      <c r="E652" s="49">
        <v>1068</v>
      </c>
      <c r="F652" s="49">
        <v>3.3559939999999999</v>
      </c>
      <c r="G652" s="49">
        <v>4193497.3145487998</v>
      </c>
      <c r="H652" s="49">
        <v>793475.47827607603</v>
      </c>
      <c r="I652" s="49">
        <v>0</v>
      </c>
      <c r="J652" s="49">
        <v>4986972.7928248802</v>
      </c>
    </row>
    <row r="653" spans="1:10" x14ac:dyDescent="0.25">
      <c r="A653" s="48" t="s">
        <v>48</v>
      </c>
      <c r="B653" s="46" t="s">
        <v>12</v>
      </c>
      <c r="C653" s="46" t="s">
        <v>3044</v>
      </c>
      <c r="D653" s="46" t="s">
        <v>682</v>
      </c>
      <c r="E653" s="49">
        <v>287</v>
      </c>
      <c r="F653" s="49">
        <v>3.6010339999999998</v>
      </c>
      <c r="G653" s="49">
        <v>1835100.80085654</v>
      </c>
      <c r="H653" s="49">
        <v>228796.93379446099</v>
      </c>
      <c r="I653" s="49">
        <v>0</v>
      </c>
      <c r="J653" s="49">
        <v>2063897.73465101</v>
      </c>
    </row>
    <row r="654" spans="1:10" x14ac:dyDescent="0.25">
      <c r="A654" s="48" t="s">
        <v>48</v>
      </c>
      <c r="B654" s="46" t="s">
        <v>12</v>
      </c>
      <c r="C654" s="46" t="s">
        <v>3045</v>
      </c>
      <c r="D654" s="46" t="s">
        <v>683</v>
      </c>
      <c r="E654" s="49">
        <v>3237</v>
      </c>
      <c r="F654" s="49">
        <v>3.538052</v>
      </c>
      <c r="G654" s="49">
        <v>7558349.5277850004</v>
      </c>
      <c r="H654" s="49">
        <v>2535408.7942651701</v>
      </c>
      <c r="I654" s="49">
        <v>0</v>
      </c>
      <c r="J654" s="49">
        <v>10093758.322050201</v>
      </c>
    </row>
    <row r="655" spans="1:10" x14ac:dyDescent="0.25">
      <c r="A655" s="48" t="s">
        <v>48</v>
      </c>
      <c r="B655" s="46" t="s">
        <v>12</v>
      </c>
      <c r="C655" s="46" t="s">
        <v>3046</v>
      </c>
      <c r="D655" s="46" t="s">
        <v>684</v>
      </c>
      <c r="E655" s="49">
        <v>1655</v>
      </c>
      <c r="F655" s="49">
        <v>3.6744219999999999</v>
      </c>
      <c r="G655" s="49">
        <v>10182275.9203151</v>
      </c>
      <c r="H655" s="49">
        <v>1346257.42686242</v>
      </c>
      <c r="I655" s="49">
        <v>0</v>
      </c>
      <c r="J655" s="49">
        <v>11528533.3471775</v>
      </c>
    </row>
    <row r="656" spans="1:10" x14ac:dyDescent="0.25">
      <c r="A656" s="48" t="s">
        <v>48</v>
      </c>
      <c r="B656" s="46" t="s">
        <v>12</v>
      </c>
      <c r="C656" s="46" t="s">
        <v>3047</v>
      </c>
      <c r="D656" s="46" t="s">
        <v>685</v>
      </c>
      <c r="E656" s="49">
        <v>28012</v>
      </c>
      <c r="F656" s="49">
        <v>3.6762760000000001</v>
      </c>
      <c r="G656" s="49">
        <v>48708628.770371102</v>
      </c>
      <c r="H656" s="49">
        <v>22797819.354571801</v>
      </c>
      <c r="I656" s="49">
        <v>0</v>
      </c>
      <c r="J656" s="49">
        <v>71506448.124942899</v>
      </c>
    </row>
    <row r="657" spans="1:10" x14ac:dyDescent="0.25">
      <c r="A657" s="48" t="s">
        <v>48</v>
      </c>
      <c r="B657" s="46" t="s">
        <v>12</v>
      </c>
      <c r="C657" s="46" t="s">
        <v>3048</v>
      </c>
      <c r="D657" s="46" t="s">
        <v>686</v>
      </c>
      <c r="E657" s="49">
        <v>900</v>
      </c>
      <c r="F657" s="49">
        <v>3.403146</v>
      </c>
      <c r="G657" s="49">
        <v>2717209.4299138598</v>
      </c>
      <c r="H657" s="49">
        <v>678053.82805989904</v>
      </c>
      <c r="I657" s="49">
        <v>0</v>
      </c>
      <c r="J657" s="49">
        <v>3395263.2579737599</v>
      </c>
    </row>
    <row r="658" spans="1:10" x14ac:dyDescent="0.25">
      <c r="A658" s="48" t="s">
        <v>48</v>
      </c>
      <c r="B658" s="46" t="s">
        <v>12</v>
      </c>
      <c r="C658" s="46" t="s">
        <v>3049</v>
      </c>
      <c r="D658" s="46" t="s">
        <v>687</v>
      </c>
      <c r="E658" s="49">
        <v>1867</v>
      </c>
      <c r="F658" s="49">
        <v>3.616933</v>
      </c>
      <c r="G658" s="49">
        <v>5532018.1489401199</v>
      </c>
      <c r="H658" s="49">
        <v>1494947.23167906</v>
      </c>
      <c r="I658" s="49">
        <v>0</v>
      </c>
      <c r="J658" s="49">
        <v>7026965.3806191804</v>
      </c>
    </row>
    <row r="659" spans="1:10" x14ac:dyDescent="0.25">
      <c r="A659" s="48" t="s">
        <v>48</v>
      </c>
      <c r="B659" s="46" t="s">
        <v>12</v>
      </c>
      <c r="C659" s="46" t="s">
        <v>3050</v>
      </c>
      <c r="D659" s="46" t="s">
        <v>688</v>
      </c>
      <c r="E659" s="49">
        <v>1633</v>
      </c>
      <c r="F659" s="49">
        <v>3.4409700000000001</v>
      </c>
      <c r="G659" s="49">
        <v>7678017.4209522903</v>
      </c>
      <c r="H659" s="49">
        <v>1243964.97445051</v>
      </c>
      <c r="I659" s="49">
        <v>0</v>
      </c>
      <c r="J659" s="49">
        <v>8921982.3954028096</v>
      </c>
    </row>
    <row r="660" spans="1:10" x14ac:dyDescent="0.25">
      <c r="A660" s="48" t="s">
        <v>48</v>
      </c>
      <c r="B660" s="46" t="s">
        <v>12</v>
      </c>
      <c r="C660" s="46" t="s">
        <v>3051</v>
      </c>
      <c r="D660" s="46" t="s">
        <v>689</v>
      </c>
      <c r="E660" s="49">
        <v>7177</v>
      </c>
      <c r="F660" s="49">
        <v>3.75997</v>
      </c>
      <c r="G660" s="49">
        <v>15899280.715</v>
      </c>
      <c r="H660" s="49">
        <v>5974043.8688258296</v>
      </c>
      <c r="I660" s="49">
        <v>0</v>
      </c>
      <c r="J660" s="49">
        <v>21873324.583825801</v>
      </c>
    </row>
    <row r="661" spans="1:10" x14ac:dyDescent="0.25">
      <c r="A661" s="48" t="s">
        <v>48</v>
      </c>
      <c r="B661" s="46" t="s">
        <v>12</v>
      </c>
      <c r="C661" s="46" t="s">
        <v>3052</v>
      </c>
      <c r="D661" s="46" t="s">
        <v>690</v>
      </c>
      <c r="E661" s="49">
        <v>2838</v>
      </c>
      <c r="F661" s="49">
        <v>3.5799569999999998</v>
      </c>
      <c r="G661" s="49">
        <v>4102511.2902713702</v>
      </c>
      <c r="H661" s="49">
        <v>2249216.6136277802</v>
      </c>
      <c r="I661" s="49">
        <v>0</v>
      </c>
      <c r="J661" s="49">
        <v>6351727.9038991602</v>
      </c>
    </row>
    <row r="662" spans="1:10" x14ac:dyDescent="0.25">
      <c r="A662" s="48" t="s">
        <v>49</v>
      </c>
      <c r="B662" s="46" t="s">
        <v>13</v>
      </c>
      <c r="C662" s="46" t="s">
        <v>3053</v>
      </c>
      <c r="D662" s="46" t="s">
        <v>691</v>
      </c>
      <c r="E662" s="49">
        <v>15074</v>
      </c>
      <c r="F662" s="49">
        <v>3.7205699999999999</v>
      </c>
      <c r="G662" s="49">
        <v>58474749.920000002</v>
      </c>
      <c r="H662" s="49">
        <v>11516946.4175808</v>
      </c>
      <c r="I662" s="49">
        <v>0</v>
      </c>
      <c r="J662" s="49">
        <v>69991696.3375808</v>
      </c>
    </row>
    <row r="663" spans="1:10" x14ac:dyDescent="0.25">
      <c r="A663" s="48" t="s">
        <v>49</v>
      </c>
      <c r="B663" s="46" t="s">
        <v>13</v>
      </c>
      <c r="C663" s="46" t="s">
        <v>3054</v>
      </c>
      <c r="D663" s="46" t="s">
        <v>692</v>
      </c>
      <c r="E663" s="49">
        <v>8453</v>
      </c>
      <c r="F663" s="49">
        <v>3.748281</v>
      </c>
      <c r="G663" s="49">
        <v>13666336.01</v>
      </c>
      <c r="H663" s="49">
        <v>6506424.0698146503</v>
      </c>
      <c r="I663" s="49">
        <v>0</v>
      </c>
      <c r="J663" s="49">
        <v>20172760.079814699</v>
      </c>
    </row>
    <row r="664" spans="1:10" x14ac:dyDescent="0.25">
      <c r="A664" s="48" t="s">
        <v>49</v>
      </c>
      <c r="B664" s="46" t="s">
        <v>13</v>
      </c>
      <c r="C664" s="46" t="s">
        <v>3055</v>
      </c>
      <c r="D664" s="46" t="s">
        <v>693</v>
      </c>
      <c r="E664" s="49">
        <v>7680</v>
      </c>
      <c r="F664" s="49">
        <v>3.672212</v>
      </c>
      <c r="G664" s="49">
        <v>27128816.949999999</v>
      </c>
      <c r="H664" s="49">
        <v>5791463.4644582802</v>
      </c>
      <c r="I664" s="49">
        <v>0</v>
      </c>
      <c r="J664" s="49">
        <v>32920280.414458301</v>
      </c>
    </row>
    <row r="665" spans="1:10" x14ac:dyDescent="0.25">
      <c r="A665" s="48" t="s">
        <v>49</v>
      </c>
      <c r="B665" s="46" t="s">
        <v>13</v>
      </c>
      <c r="C665" s="46" t="s">
        <v>3056</v>
      </c>
      <c r="D665" s="46" t="s">
        <v>694</v>
      </c>
      <c r="E665" s="49">
        <v>2871</v>
      </c>
      <c r="F665" s="49">
        <v>3.720402</v>
      </c>
      <c r="G665" s="49">
        <v>13194254.960000001</v>
      </c>
      <c r="H665" s="49">
        <v>2193423.1211798098</v>
      </c>
      <c r="I665" s="49">
        <v>0</v>
      </c>
      <c r="J665" s="49">
        <v>15387678.0811798</v>
      </c>
    </row>
    <row r="666" spans="1:10" x14ac:dyDescent="0.25">
      <c r="A666" s="48" t="s">
        <v>49</v>
      </c>
      <c r="B666" s="46" t="s">
        <v>13</v>
      </c>
      <c r="C666" s="46" t="s">
        <v>3057</v>
      </c>
      <c r="D666" s="46" t="s">
        <v>695</v>
      </c>
      <c r="E666" s="49">
        <v>17187</v>
      </c>
      <c r="F666" s="49">
        <v>3.6476700000000002</v>
      </c>
      <c r="G666" s="49">
        <v>30492684.149999999</v>
      </c>
      <c r="H666" s="49">
        <v>12874043.5463257</v>
      </c>
      <c r="I666" s="49">
        <v>0</v>
      </c>
      <c r="J666" s="49">
        <v>43366727.696325697</v>
      </c>
    </row>
    <row r="667" spans="1:10" x14ac:dyDescent="0.25">
      <c r="A667" s="48" t="s">
        <v>49</v>
      </c>
      <c r="B667" s="46" t="s">
        <v>13</v>
      </c>
      <c r="C667" s="46" t="s">
        <v>3058</v>
      </c>
      <c r="D667" s="46" t="s">
        <v>696</v>
      </c>
      <c r="E667" s="49">
        <v>424</v>
      </c>
      <c r="F667" s="49">
        <v>3.4557169999999999</v>
      </c>
      <c r="G667" s="49">
        <v>1745191.57</v>
      </c>
      <c r="H667" s="49">
        <v>300886.97042403399</v>
      </c>
      <c r="I667" s="49">
        <v>0</v>
      </c>
      <c r="J667" s="49">
        <v>2046078.54042403</v>
      </c>
    </row>
    <row r="668" spans="1:10" x14ac:dyDescent="0.25">
      <c r="A668" s="48" t="s">
        <v>49</v>
      </c>
      <c r="B668" s="46" t="s">
        <v>13</v>
      </c>
      <c r="C668" s="46" t="s">
        <v>3059</v>
      </c>
      <c r="D668" s="46" t="s">
        <v>697</v>
      </c>
      <c r="E668" s="49">
        <v>4097</v>
      </c>
      <c r="F668" s="49">
        <v>3.7069580000000002</v>
      </c>
      <c r="G668" s="49">
        <v>13998392.25</v>
      </c>
      <c r="H668" s="49">
        <v>3118767.3922970099</v>
      </c>
      <c r="I668" s="49">
        <v>0</v>
      </c>
      <c r="J668" s="49">
        <v>17117159.642297</v>
      </c>
    </row>
    <row r="669" spans="1:10" x14ac:dyDescent="0.25">
      <c r="A669" s="48" t="s">
        <v>49</v>
      </c>
      <c r="B669" s="46" t="s">
        <v>13</v>
      </c>
      <c r="C669" s="46" t="s">
        <v>3060</v>
      </c>
      <c r="D669" s="46" t="s">
        <v>698</v>
      </c>
      <c r="E669" s="49">
        <v>5505</v>
      </c>
      <c r="F669" s="49">
        <v>3.7023799999999998</v>
      </c>
      <c r="G669" s="49">
        <v>26511340.809999999</v>
      </c>
      <c r="H669" s="49">
        <v>4185406.74640634</v>
      </c>
      <c r="I669" s="49">
        <v>0</v>
      </c>
      <c r="J669" s="49">
        <v>30696747.556406301</v>
      </c>
    </row>
    <row r="670" spans="1:10" x14ac:dyDescent="0.25">
      <c r="A670" s="48" t="s">
        <v>49</v>
      </c>
      <c r="B670" s="46" t="s">
        <v>13</v>
      </c>
      <c r="C670" s="46" t="s">
        <v>3061</v>
      </c>
      <c r="D670" s="46" t="s">
        <v>699</v>
      </c>
      <c r="E670" s="49">
        <v>3310</v>
      </c>
      <c r="F670" s="49">
        <v>3.848179</v>
      </c>
      <c r="G670" s="49">
        <v>8794341.0199999996</v>
      </c>
      <c r="H670" s="49">
        <v>2615667.9712113901</v>
      </c>
      <c r="I670" s="49">
        <v>0</v>
      </c>
      <c r="J670" s="49">
        <v>11410008.991211399</v>
      </c>
    </row>
    <row r="671" spans="1:10" x14ac:dyDescent="0.25">
      <c r="A671" s="48" t="s">
        <v>49</v>
      </c>
      <c r="B671" s="46" t="s">
        <v>13</v>
      </c>
      <c r="C671" s="46" t="s">
        <v>3062</v>
      </c>
      <c r="D671" s="46" t="s">
        <v>700</v>
      </c>
      <c r="E671" s="49">
        <v>2961</v>
      </c>
      <c r="F671" s="49">
        <v>3.6986910000000002</v>
      </c>
      <c r="G671" s="49">
        <v>3165737.11</v>
      </c>
      <c r="H671" s="49">
        <v>2248981.1396282101</v>
      </c>
      <c r="I671" s="49">
        <v>0</v>
      </c>
      <c r="J671" s="49">
        <v>5414718.2496282104</v>
      </c>
    </row>
    <row r="672" spans="1:10" x14ac:dyDescent="0.25">
      <c r="A672" s="48" t="s">
        <v>49</v>
      </c>
      <c r="B672" s="46" t="s">
        <v>13</v>
      </c>
      <c r="C672" s="46" t="s">
        <v>3063</v>
      </c>
      <c r="D672" s="46" t="s">
        <v>701</v>
      </c>
      <c r="E672" s="49">
        <v>5602</v>
      </c>
      <c r="F672" s="49">
        <v>3.7767900000000001</v>
      </c>
      <c r="G672" s="49">
        <v>9706908.7400000002</v>
      </c>
      <c r="H672" s="49">
        <v>4344755.0577929504</v>
      </c>
      <c r="I672" s="49">
        <v>0</v>
      </c>
      <c r="J672" s="49">
        <v>14051663.797792999</v>
      </c>
    </row>
    <row r="673" spans="1:10" x14ac:dyDescent="0.25">
      <c r="A673" s="48" t="s">
        <v>49</v>
      </c>
      <c r="B673" s="46" t="s">
        <v>13</v>
      </c>
      <c r="C673" s="46" t="s">
        <v>3064</v>
      </c>
      <c r="D673" s="46" t="s">
        <v>702</v>
      </c>
      <c r="E673" s="49">
        <v>1539</v>
      </c>
      <c r="F673" s="49">
        <v>3.5751559999999998</v>
      </c>
      <c r="G673" s="49">
        <v>2072280.53</v>
      </c>
      <c r="H673" s="49">
        <v>1129881.6930780599</v>
      </c>
      <c r="I673" s="49">
        <v>0</v>
      </c>
      <c r="J673" s="49">
        <v>3202162.22307806</v>
      </c>
    </row>
    <row r="674" spans="1:10" x14ac:dyDescent="0.25">
      <c r="A674" s="48" t="s">
        <v>49</v>
      </c>
      <c r="B674" s="46" t="s">
        <v>13</v>
      </c>
      <c r="C674" s="46" t="s">
        <v>3065</v>
      </c>
      <c r="D674" s="46" t="s">
        <v>703</v>
      </c>
      <c r="E674" s="49">
        <v>17599</v>
      </c>
      <c r="F674" s="49">
        <v>3.5722339999999999</v>
      </c>
      <c r="G674" s="49">
        <v>32548324.469999999</v>
      </c>
      <c r="H674" s="49">
        <v>12910029.8507223</v>
      </c>
      <c r="I674" s="49">
        <v>0</v>
      </c>
      <c r="J674" s="49">
        <v>45458354.320722297</v>
      </c>
    </row>
    <row r="675" spans="1:10" x14ac:dyDescent="0.25">
      <c r="A675" s="48" t="s">
        <v>49</v>
      </c>
      <c r="B675" s="46" t="s">
        <v>13</v>
      </c>
      <c r="C675" s="46" t="s">
        <v>3066</v>
      </c>
      <c r="D675" s="46" t="s">
        <v>704</v>
      </c>
      <c r="E675" s="49">
        <v>11293</v>
      </c>
      <c r="F675" s="49">
        <v>3.5953110000000001</v>
      </c>
      <c r="G675" s="49">
        <v>33355553.649999999</v>
      </c>
      <c r="H675" s="49">
        <v>8337678.5445486996</v>
      </c>
      <c r="I675" s="49">
        <v>0</v>
      </c>
      <c r="J675" s="49">
        <v>41693232.194548696</v>
      </c>
    </row>
    <row r="676" spans="1:10" x14ac:dyDescent="0.25">
      <c r="A676" s="48" t="s">
        <v>49</v>
      </c>
      <c r="B676" s="46" t="s">
        <v>13</v>
      </c>
      <c r="C676" s="46" t="s">
        <v>3067</v>
      </c>
      <c r="D676" s="46" t="s">
        <v>705</v>
      </c>
      <c r="E676" s="49">
        <v>5225</v>
      </c>
      <c r="F676" s="49">
        <v>3.8565239999999998</v>
      </c>
      <c r="G676" s="49">
        <v>19965502.399999999</v>
      </c>
      <c r="H676" s="49">
        <v>4137916.17571666</v>
      </c>
      <c r="I676" s="49">
        <v>0</v>
      </c>
      <c r="J676" s="49">
        <v>24103418.5757167</v>
      </c>
    </row>
    <row r="677" spans="1:10" x14ac:dyDescent="0.25">
      <c r="A677" s="48" t="s">
        <v>49</v>
      </c>
      <c r="B677" s="46" t="s">
        <v>13</v>
      </c>
      <c r="C677" s="46" t="s">
        <v>3068</v>
      </c>
      <c r="D677" s="46" t="s">
        <v>706</v>
      </c>
      <c r="E677" s="49">
        <v>2931</v>
      </c>
      <c r="F677" s="49">
        <v>3.689581</v>
      </c>
      <c r="G677" s="49">
        <v>9214848.5999999996</v>
      </c>
      <c r="H677" s="49">
        <v>2220711.9166148501</v>
      </c>
      <c r="I677" s="49">
        <v>0</v>
      </c>
      <c r="J677" s="49">
        <v>11435560.5166148</v>
      </c>
    </row>
    <row r="678" spans="1:10" x14ac:dyDescent="0.25">
      <c r="A678" s="48" t="s">
        <v>49</v>
      </c>
      <c r="B678" s="46" t="s">
        <v>13</v>
      </c>
      <c r="C678" s="46" t="s">
        <v>3069</v>
      </c>
      <c r="D678" s="46" t="s">
        <v>707</v>
      </c>
      <c r="E678" s="49">
        <v>819</v>
      </c>
      <c r="F678" s="49">
        <v>3.7014149999999999</v>
      </c>
      <c r="G678" s="49">
        <v>2186152.37</v>
      </c>
      <c r="H678" s="49">
        <v>622516.74480662099</v>
      </c>
      <c r="I678" s="49">
        <v>0</v>
      </c>
      <c r="J678" s="49">
        <v>2808669.1148066199</v>
      </c>
    </row>
    <row r="679" spans="1:10" x14ac:dyDescent="0.25">
      <c r="A679" s="48" t="s">
        <v>49</v>
      </c>
      <c r="B679" s="46" t="s">
        <v>13</v>
      </c>
      <c r="C679" s="46" t="s">
        <v>3070</v>
      </c>
      <c r="D679" s="46" t="s">
        <v>708</v>
      </c>
      <c r="E679" s="49">
        <v>5645</v>
      </c>
      <c r="F679" s="49">
        <v>3.6248179999999999</v>
      </c>
      <c r="G679" s="49">
        <v>6816004.2699999996</v>
      </c>
      <c r="H679" s="49">
        <v>4201936.7173744598</v>
      </c>
      <c r="I679" s="49">
        <v>0</v>
      </c>
      <c r="J679" s="49">
        <v>11017940.987374499</v>
      </c>
    </row>
    <row r="680" spans="1:10" x14ac:dyDescent="0.25">
      <c r="A680" s="48" t="s">
        <v>49</v>
      </c>
      <c r="B680" s="46" t="s">
        <v>13</v>
      </c>
      <c r="C680" s="46" t="s">
        <v>3071</v>
      </c>
      <c r="D680" s="46" t="s">
        <v>709</v>
      </c>
      <c r="E680" s="49">
        <v>2414</v>
      </c>
      <c r="F680" s="49">
        <v>3.5176159999999999</v>
      </c>
      <c r="G680" s="49">
        <v>5559360.3499999996</v>
      </c>
      <c r="H680" s="49">
        <v>1743753.3270006501</v>
      </c>
      <c r="I680" s="49">
        <v>0</v>
      </c>
      <c r="J680" s="49">
        <v>7303113.6770006502</v>
      </c>
    </row>
    <row r="681" spans="1:10" x14ac:dyDescent="0.25">
      <c r="A681" s="48" t="s">
        <v>49</v>
      </c>
      <c r="B681" s="46" t="s">
        <v>13</v>
      </c>
      <c r="C681" s="46" t="s">
        <v>3072</v>
      </c>
      <c r="D681" s="46" t="s">
        <v>710</v>
      </c>
      <c r="E681" s="49">
        <v>6350</v>
      </c>
      <c r="F681" s="49">
        <v>3.3845109999999998</v>
      </c>
      <c r="G681" s="49">
        <v>9524852.3599999994</v>
      </c>
      <c r="H681" s="49">
        <v>4413356.5059260102</v>
      </c>
      <c r="I681" s="49">
        <v>0</v>
      </c>
      <c r="J681" s="49">
        <v>13938208.865925999</v>
      </c>
    </row>
    <row r="682" spans="1:10" x14ac:dyDescent="0.25">
      <c r="A682" s="48" t="s">
        <v>49</v>
      </c>
      <c r="B682" s="46" t="s">
        <v>13</v>
      </c>
      <c r="C682" s="46" t="s">
        <v>3073</v>
      </c>
      <c r="D682" s="46" t="s">
        <v>711</v>
      </c>
      <c r="E682" s="49">
        <v>5824</v>
      </c>
      <c r="F682" s="49">
        <v>3.8248669999999998</v>
      </c>
      <c r="G682" s="49">
        <v>21946208.09</v>
      </c>
      <c r="H682" s="49">
        <v>4574430.7774828104</v>
      </c>
      <c r="I682" s="49">
        <v>0</v>
      </c>
      <c r="J682" s="49">
        <v>26520638.8674828</v>
      </c>
    </row>
    <row r="683" spans="1:10" x14ac:dyDescent="0.25">
      <c r="A683" s="48" t="s">
        <v>49</v>
      </c>
      <c r="B683" s="46" t="s">
        <v>13</v>
      </c>
      <c r="C683" s="46" t="s">
        <v>3074</v>
      </c>
      <c r="D683" s="46" t="s">
        <v>712</v>
      </c>
      <c r="E683" s="49">
        <v>649</v>
      </c>
      <c r="F683" s="49">
        <v>3.4895640000000001</v>
      </c>
      <c r="G683" s="49">
        <v>1527314.17</v>
      </c>
      <c r="H683" s="49">
        <v>465066.67443265201</v>
      </c>
      <c r="I683" s="49">
        <v>0</v>
      </c>
      <c r="J683" s="49">
        <v>1992380.8444326499</v>
      </c>
    </row>
    <row r="684" spans="1:10" x14ac:dyDescent="0.25">
      <c r="A684" s="48" t="s">
        <v>49</v>
      </c>
      <c r="B684" s="46" t="s">
        <v>13</v>
      </c>
      <c r="C684" s="46" t="s">
        <v>3075</v>
      </c>
      <c r="D684" s="46" t="s">
        <v>713</v>
      </c>
      <c r="E684" s="49">
        <v>4751</v>
      </c>
      <c r="F684" s="49">
        <v>3.668021</v>
      </c>
      <c r="G684" s="49">
        <v>6394111.1200000001</v>
      </c>
      <c r="H684" s="49">
        <v>3578625.06365606</v>
      </c>
      <c r="I684" s="49">
        <v>0</v>
      </c>
      <c r="J684" s="49">
        <v>9972736.1836560592</v>
      </c>
    </row>
    <row r="685" spans="1:10" x14ac:dyDescent="0.25">
      <c r="A685" s="48" t="s">
        <v>49</v>
      </c>
      <c r="B685" s="46" t="s">
        <v>13</v>
      </c>
      <c r="C685" s="46" t="s">
        <v>3076</v>
      </c>
      <c r="D685" s="46" t="s">
        <v>714</v>
      </c>
      <c r="E685" s="49">
        <v>3783</v>
      </c>
      <c r="F685" s="49">
        <v>3.724656</v>
      </c>
      <c r="G685" s="49">
        <v>8209606.71</v>
      </c>
      <c r="H685" s="49">
        <v>2893489.1975161801</v>
      </c>
      <c r="I685" s="49">
        <v>0</v>
      </c>
      <c r="J685" s="49">
        <v>11103095.9075162</v>
      </c>
    </row>
    <row r="686" spans="1:10" x14ac:dyDescent="0.25">
      <c r="A686" s="48" t="s">
        <v>49</v>
      </c>
      <c r="B686" s="46" t="s">
        <v>13</v>
      </c>
      <c r="C686" s="46" t="s">
        <v>3077</v>
      </c>
      <c r="D686" s="46" t="s">
        <v>715</v>
      </c>
      <c r="E686" s="49">
        <v>26168</v>
      </c>
      <c r="F686" s="49">
        <v>3.8041559999999999</v>
      </c>
      <c r="G686" s="49">
        <v>58700633.490000002</v>
      </c>
      <c r="H686" s="49">
        <v>20442226.908951402</v>
      </c>
      <c r="I686" s="49">
        <v>0</v>
      </c>
      <c r="J686" s="49">
        <v>79142860.398951396</v>
      </c>
    </row>
    <row r="687" spans="1:10" x14ac:dyDescent="0.25">
      <c r="A687" s="48" t="s">
        <v>49</v>
      </c>
      <c r="B687" s="46" t="s">
        <v>13</v>
      </c>
      <c r="C687" s="46" t="s">
        <v>3078</v>
      </c>
      <c r="D687" s="46" t="s">
        <v>716</v>
      </c>
      <c r="E687" s="49">
        <v>4941</v>
      </c>
      <c r="F687" s="49">
        <v>3.6548720000000001</v>
      </c>
      <c r="G687" s="49">
        <v>14501820.48</v>
      </c>
      <c r="H687" s="49">
        <v>3708398.3668928901</v>
      </c>
      <c r="I687" s="49">
        <v>0</v>
      </c>
      <c r="J687" s="49">
        <v>18210218.846892901</v>
      </c>
    </row>
    <row r="688" spans="1:10" x14ac:dyDescent="0.25">
      <c r="A688" s="48" t="s">
        <v>49</v>
      </c>
      <c r="B688" s="46" t="s">
        <v>13</v>
      </c>
      <c r="C688" s="46" t="s">
        <v>3079</v>
      </c>
      <c r="D688" s="46" t="s">
        <v>717</v>
      </c>
      <c r="E688" s="49">
        <v>629</v>
      </c>
      <c r="F688" s="49">
        <v>3.4663149999999998</v>
      </c>
      <c r="G688" s="49">
        <v>1458919.65</v>
      </c>
      <c r="H688" s="49">
        <v>447731.88897878601</v>
      </c>
      <c r="I688" s="49">
        <v>0</v>
      </c>
      <c r="J688" s="49">
        <v>1906651.5389787899</v>
      </c>
    </row>
    <row r="689" spans="1:10" x14ac:dyDescent="0.25">
      <c r="A689" s="48" t="s">
        <v>49</v>
      </c>
      <c r="B689" s="46" t="s">
        <v>13</v>
      </c>
      <c r="C689" s="46" t="s">
        <v>3080</v>
      </c>
      <c r="D689" s="46" t="s">
        <v>718</v>
      </c>
      <c r="E689" s="49">
        <v>1926</v>
      </c>
      <c r="F689" s="49">
        <v>3.5061719999999998</v>
      </c>
      <c r="G689" s="49">
        <v>2386752.25</v>
      </c>
      <c r="H689" s="49">
        <v>1386720.2433166101</v>
      </c>
      <c r="I689" s="49">
        <v>0</v>
      </c>
      <c r="J689" s="49">
        <v>3773472.4933166099</v>
      </c>
    </row>
    <row r="690" spans="1:10" x14ac:dyDescent="0.25">
      <c r="A690" s="48" t="s">
        <v>49</v>
      </c>
      <c r="B690" s="46" t="s">
        <v>13</v>
      </c>
      <c r="C690" s="46" t="s">
        <v>3081</v>
      </c>
      <c r="D690" s="46" t="s">
        <v>719</v>
      </c>
      <c r="E690" s="49">
        <v>12881</v>
      </c>
      <c r="F690" s="49">
        <v>3.5194230000000002</v>
      </c>
      <c r="G690" s="49">
        <v>20038738.969999999</v>
      </c>
      <c r="H690" s="49">
        <v>9309372.3994382396</v>
      </c>
      <c r="I690" s="49">
        <v>0</v>
      </c>
      <c r="J690" s="49">
        <v>29348111.369438201</v>
      </c>
    </row>
    <row r="691" spans="1:10" x14ac:dyDescent="0.25">
      <c r="A691" s="48" t="s">
        <v>49</v>
      </c>
      <c r="B691" s="46" t="s">
        <v>13</v>
      </c>
      <c r="C691" s="46" t="s">
        <v>3082</v>
      </c>
      <c r="D691" s="46" t="s">
        <v>720</v>
      </c>
      <c r="E691" s="49">
        <v>1580</v>
      </c>
      <c r="F691" s="49">
        <v>3.4728599999999998</v>
      </c>
      <c r="G691" s="49">
        <v>6023611.6299999999</v>
      </c>
      <c r="H691" s="49">
        <v>1126791.9055887901</v>
      </c>
      <c r="I691" s="49">
        <v>0</v>
      </c>
      <c r="J691" s="49">
        <v>7150403.5355887897</v>
      </c>
    </row>
    <row r="692" spans="1:10" x14ac:dyDescent="0.25">
      <c r="A692" s="48" t="s">
        <v>49</v>
      </c>
      <c r="B692" s="46" t="s">
        <v>13</v>
      </c>
      <c r="C692" s="46" t="s">
        <v>3083</v>
      </c>
      <c r="D692" s="46" t="s">
        <v>721</v>
      </c>
      <c r="E692" s="49">
        <v>57149</v>
      </c>
      <c r="F692" s="49">
        <v>3.7067839999999999</v>
      </c>
      <c r="G692" s="49">
        <v>109105227.76000001</v>
      </c>
      <c r="H692" s="49">
        <v>43501604.002796799</v>
      </c>
      <c r="I692" s="49">
        <v>0</v>
      </c>
      <c r="J692" s="49">
        <v>152606831.762797</v>
      </c>
    </row>
    <row r="693" spans="1:10" x14ac:dyDescent="0.25">
      <c r="A693" s="48" t="s">
        <v>49</v>
      </c>
      <c r="B693" s="46" t="s">
        <v>13</v>
      </c>
      <c r="C693" s="46" t="s">
        <v>3084</v>
      </c>
      <c r="D693" s="46" t="s">
        <v>722</v>
      </c>
      <c r="E693" s="49">
        <v>9945</v>
      </c>
      <c r="F693" s="49">
        <v>4.0340179999999997</v>
      </c>
      <c r="G693" s="49">
        <v>44758636.07</v>
      </c>
      <c r="H693" s="49">
        <v>8238382.9302871497</v>
      </c>
      <c r="I693" s="49">
        <v>0</v>
      </c>
      <c r="J693" s="49">
        <v>52997019.000287101</v>
      </c>
    </row>
    <row r="694" spans="1:10" x14ac:dyDescent="0.25">
      <c r="A694" s="48" t="s">
        <v>49</v>
      </c>
      <c r="B694" s="46" t="s">
        <v>13</v>
      </c>
      <c r="C694" s="46" t="s">
        <v>3085</v>
      </c>
      <c r="D694" s="46" t="s">
        <v>723</v>
      </c>
      <c r="E694" s="49">
        <v>107023</v>
      </c>
      <c r="F694" s="49">
        <v>3.5841050000000001</v>
      </c>
      <c r="G694" s="49">
        <v>146340553.53999999</v>
      </c>
      <c r="H694" s="49">
        <v>78769338.879460007</v>
      </c>
      <c r="I694" s="49">
        <v>0</v>
      </c>
      <c r="J694" s="49">
        <v>225109892.41946</v>
      </c>
    </row>
    <row r="695" spans="1:10" x14ac:dyDescent="0.25">
      <c r="A695" s="48" t="s">
        <v>49</v>
      </c>
      <c r="B695" s="46" t="s">
        <v>13</v>
      </c>
      <c r="C695" s="46" t="s">
        <v>3086</v>
      </c>
      <c r="D695" s="46" t="s">
        <v>724</v>
      </c>
      <c r="E695" s="49">
        <v>1867</v>
      </c>
      <c r="F695" s="49">
        <v>3.9809640000000002</v>
      </c>
      <c r="G695" s="49">
        <v>8047045.8099999996</v>
      </c>
      <c r="H695" s="49">
        <v>1526271.95309359</v>
      </c>
      <c r="I695" s="49">
        <v>0</v>
      </c>
      <c r="J695" s="49">
        <v>9573317.7630935907</v>
      </c>
    </row>
    <row r="696" spans="1:10" x14ac:dyDescent="0.25">
      <c r="A696" s="48" t="s">
        <v>49</v>
      </c>
      <c r="B696" s="46" t="s">
        <v>13</v>
      </c>
      <c r="C696" s="46" t="s">
        <v>3087</v>
      </c>
      <c r="D696" s="46" t="s">
        <v>725</v>
      </c>
      <c r="E696" s="49">
        <v>6510</v>
      </c>
      <c r="F696" s="49">
        <v>3.8740890000000001</v>
      </c>
      <c r="G696" s="49">
        <v>34557596.280000001</v>
      </c>
      <c r="H696" s="49">
        <v>5179048.0178806996</v>
      </c>
      <c r="I696" s="49">
        <v>0</v>
      </c>
      <c r="J696" s="49">
        <v>39736644.297880702</v>
      </c>
    </row>
    <row r="697" spans="1:10" x14ac:dyDescent="0.25">
      <c r="A697" s="48" t="s">
        <v>49</v>
      </c>
      <c r="B697" s="46" t="s">
        <v>13</v>
      </c>
      <c r="C697" s="46" t="s">
        <v>3088</v>
      </c>
      <c r="D697" s="46" t="s">
        <v>726</v>
      </c>
      <c r="E697" s="49">
        <v>4960</v>
      </c>
      <c r="F697" s="49">
        <v>3.721495</v>
      </c>
      <c r="G697" s="49">
        <v>12074232.689999999</v>
      </c>
      <c r="H697" s="49">
        <v>3790517.2010742999</v>
      </c>
      <c r="I697" s="49">
        <v>0</v>
      </c>
      <c r="J697" s="49">
        <v>15864749.8910743</v>
      </c>
    </row>
    <row r="698" spans="1:10" x14ac:dyDescent="0.25">
      <c r="A698" s="48" t="s">
        <v>49</v>
      </c>
      <c r="B698" s="46" t="s">
        <v>13</v>
      </c>
      <c r="C698" s="46" t="s">
        <v>3089</v>
      </c>
      <c r="D698" s="46" t="s">
        <v>727</v>
      </c>
      <c r="E698" s="49">
        <v>11498</v>
      </c>
      <c r="F698" s="49">
        <v>3.6039629999999998</v>
      </c>
      <c r="G698" s="49">
        <v>22898149.52</v>
      </c>
      <c r="H698" s="49">
        <v>8509459.6523778792</v>
      </c>
      <c r="I698" s="49">
        <v>0</v>
      </c>
      <c r="J698" s="49">
        <v>31407609.172377899</v>
      </c>
    </row>
    <row r="699" spans="1:10" x14ac:dyDescent="0.25">
      <c r="A699" s="48" t="s">
        <v>49</v>
      </c>
      <c r="B699" s="46" t="s">
        <v>13</v>
      </c>
      <c r="C699" s="46" t="s">
        <v>3090</v>
      </c>
      <c r="D699" s="46" t="s">
        <v>728</v>
      </c>
      <c r="E699" s="49">
        <v>942</v>
      </c>
      <c r="F699" s="49">
        <v>3.6783070000000002</v>
      </c>
      <c r="G699" s="49">
        <v>2390148.38</v>
      </c>
      <c r="H699" s="49">
        <v>711538.21815304598</v>
      </c>
      <c r="I699" s="49">
        <v>0</v>
      </c>
      <c r="J699" s="49">
        <v>3101686.5981530501</v>
      </c>
    </row>
    <row r="700" spans="1:10" x14ac:dyDescent="0.25">
      <c r="A700" s="48" t="s">
        <v>49</v>
      </c>
      <c r="B700" s="46" t="s">
        <v>13</v>
      </c>
      <c r="C700" s="46" t="s">
        <v>3091</v>
      </c>
      <c r="D700" s="46" t="s">
        <v>729</v>
      </c>
      <c r="E700" s="49">
        <v>28660</v>
      </c>
      <c r="F700" s="49">
        <v>3.8791869999999999</v>
      </c>
      <c r="G700" s="49">
        <v>50985543.07</v>
      </c>
      <c r="H700" s="49">
        <v>22830543.8602966</v>
      </c>
      <c r="I700" s="49">
        <v>0</v>
      </c>
      <c r="J700" s="49">
        <v>73816086.9302966</v>
      </c>
    </row>
    <row r="701" spans="1:10" x14ac:dyDescent="0.25">
      <c r="A701" s="48" t="s">
        <v>49</v>
      </c>
      <c r="B701" s="46" t="s">
        <v>13</v>
      </c>
      <c r="C701" s="46" t="s">
        <v>3092</v>
      </c>
      <c r="D701" s="46" t="s">
        <v>730</v>
      </c>
      <c r="E701" s="49">
        <v>4883</v>
      </c>
      <c r="F701" s="49">
        <v>3.7282730000000002</v>
      </c>
      <c r="G701" s="49">
        <v>13509414.09</v>
      </c>
      <c r="H701" s="49">
        <v>3738469.0147502902</v>
      </c>
      <c r="I701" s="49">
        <v>0</v>
      </c>
      <c r="J701" s="49">
        <v>17247883.104750302</v>
      </c>
    </row>
    <row r="702" spans="1:10" x14ac:dyDescent="0.25">
      <c r="A702" s="48" t="s">
        <v>49</v>
      </c>
      <c r="B702" s="46" t="s">
        <v>13</v>
      </c>
      <c r="C702" s="46" t="s">
        <v>3093</v>
      </c>
      <c r="D702" s="46" t="s">
        <v>731</v>
      </c>
      <c r="E702" s="49">
        <v>1916</v>
      </c>
      <c r="F702" s="49">
        <v>3.645813</v>
      </c>
      <c r="G702" s="49">
        <v>11330937.1</v>
      </c>
      <c r="H702" s="49">
        <v>1434462.6653344501</v>
      </c>
      <c r="I702" s="49">
        <v>0</v>
      </c>
      <c r="J702" s="49">
        <v>12765399.765334399</v>
      </c>
    </row>
    <row r="703" spans="1:10" x14ac:dyDescent="0.25">
      <c r="A703" s="48" t="s">
        <v>49</v>
      </c>
      <c r="B703" s="46" t="s">
        <v>13</v>
      </c>
      <c r="C703" s="46" t="s">
        <v>3094</v>
      </c>
      <c r="D703" s="46" t="s">
        <v>732</v>
      </c>
      <c r="E703" s="49">
        <v>34250</v>
      </c>
      <c r="F703" s="49">
        <v>3.8271480000000002</v>
      </c>
      <c r="G703" s="49">
        <v>84649578.519999996</v>
      </c>
      <c r="H703" s="49">
        <v>26917528.928887699</v>
      </c>
      <c r="I703" s="49">
        <v>0</v>
      </c>
      <c r="J703" s="49">
        <v>111567107.448888</v>
      </c>
    </row>
    <row r="704" spans="1:10" x14ac:dyDescent="0.25">
      <c r="A704" s="48" t="s">
        <v>49</v>
      </c>
      <c r="B704" s="46" t="s">
        <v>13</v>
      </c>
      <c r="C704" s="46" t="s">
        <v>3095</v>
      </c>
      <c r="D704" s="46" t="s">
        <v>733</v>
      </c>
      <c r="E704" s="49">
        <v>3861</v>
      </c>
      <c r="F704" s="49">
        <v>3.6919390000000001</v>
      </c>
      <c r="G704" s="49">
        <v>9450573.3200000003</v>
      </c>
      <c r="H704" s="49">
        <v>2927208.6097595501</v>
      </c>
      <c r="I704" s="49">
        <v>0</v>
      </c>
      <c r="J704" s="49">
        <v>12377781.929759599</v>
      </c>
    </row>
    <row r="705" spans="1:10" x14ac:dyDescent="0.25">
      <c r="A705" s="48" t="s">
        <v>49</v>
      </c>
      <c r="B705" s="46" t="s">
        <v>13</v>
      </c>
      <c r="C705" s="46" t="s">
        <v>3096</v>
      </c>
      <c r="D705" s="46" t="s">
        <v>734</v>
      </c>
      <c r="E705" s="49">
        <v>1330</v>
      </c>
      <c r="F705" s="49">
        <v>3.3009719999999998</v>
      </c>
      <c r="G705" s="49">
        <v>1395932.73</v>
      </c>
      <c r="H705" s="49">
        <v>901556.26758674404</v>
      </c>
      <c r="I705" s="49">
        <v>0</v>
      </c>
      <c r="J705" s="49">
        <v>2297488.9975867402</v>
      </c>
    </row>
    <row r="706" spans="1:10" x14ac:dyDescent="0.25">
      <c r="A706" s="48" t="s">
        <v>49</v>
      </c>
      <c r="B706" s="46" t="s">
        <v>13</v>
      </c>
      <c r="C706" s="46" t="s">
        <v>3097</v>
      </c>
      <c r="D706" s="46" t="s">
        <v>735</v>
      </c>
      <c r="E706" s="49">
        <v>13950</v>
      </c>
      <c r="F706" s="49">
        <v>3.7002459999999999</v>
      </c>
      <c r="G706" s="49">
        <v>59294230.950000003</v>
      </c>
      <c r="H706" s="49">
        <v>10599958.4005266</v>
      </c>
      <c r="I706" s="49">
        <v>0</v>
      </c>
      <c r="J706" s="49">
        <v>69894189.350526601</v>
      </c>
    </row>
    <row r="707" spans="1:10" x14ac:dyDescent="0.25">
      <c r="A707" s="48" t="s">
        <v>49</v>
      </c>
      <c r="B707" s="46" t="s">
        <v>13</v>
      </c>
      <c r="C707" s="46" t="s">
        <v>3098</v>
      </c>
      <c r="D707" s="46" t="s">
        <v>736</v>
      </c>
      <c r="E707" s="49">
        <v>1609</v>
      </c>
      <c r="F707" s="49">
        <v>3.9140410000000001</v>
      </c>
      <c r="G707" s="49">
        <v>2669775.31</v>
      </c>
      <c r="H707" s="49">
        <v>1293244.8873825599</v>
      </c>
      <c r="I707" s="49">
        <v>0</v>
      </c>
      <c r="J707" s="49">
        <v>3963020.19738256</v>
      </c>
    </row>
    <row r="708" spans="1:10" x14ac:dyDescent="0.25">
      <c r="A708" s="48" t="s">
        <v>49</v>
      </c>
      <c r="B708" s="46" t="s">
        <v>13</v>
      </c>
      <c r="C708" s="46" t="s">
        <v>3099</v>
      </c>
      <c r="D708" s="46" t="s">
        <v>737</v>
      </c>
      <c r="E708" s="49">
        <v>15122</v>
      </c>
      <c r="F708" s="49">
        <v>3.8027419999999998</v>
      </c>
      <c r="G708" s="49">
        <v>49916498.200000003</v>
      </c>
      <c r="H708" s="49">
        <v>11808791.389026299</v>
      </c>
      <c r="I708" s="49">
        <v>0</v>
      </c>
      <c r="J708" s="49">
        <v>61725289.589026302</v>
      </c>
    </row>
    <row r="709" spans="1:10" x14ac:dyDescent="0.25">
      <c r="A709" s="48" t="s">
        <v>49</v>
      </c>
      <c r="B709" s="46" t="s">
        <v>13</v>
      </c>
      <c r="C709" s="46" t="s">
        <v>3100</v>
      </c>
      <c r="D709" s="46" t="s">
        <v>738</v>
      </c>
      <c r="E709" s="49">
        <v>6658</v>
      </c>
      <c r="F709" s="49">
        <v>3.9420730000000002</v>
      </c>
      <c r="G709" s="49">
        <v>18930633.719999999</v>
      </c>
      <c r="H709" s="49">
        <v>5389739.9158530803</v>
      </c>
      <c r="I709" s="49">
        <v>0</v>
      </c>
      <c r="J709" s="49">
        <v>24320373.635853101</v>
      </c>
    </row>
    <row r="710" spans="1:10" x14ac:dyDescent="0.25">
      <c r="A710" s="48" t="s">
        <v>49</v>
      </c>
      <c r="B710" s="46" t="s">
        <v>13</v>
      </c>
      <c r="C710" s="46" t="s">
        <v>3101</v>
      </c>
      <c r="D710" s="46" t="s">
        <v>739</v>
      </c>
      <c r="E710" s="49">
        <v>1382</v>
      </c>
      <c r="F710" s="49">
        <v>3.6761379999999999</v>
      </c>
      <c r="G710" s="49">
        <v>4804981.07</v>
      </c>
      <c r="H710" s="49">
        <v>1043275.9708716701</v>
      </c>
      <c r="I710" s="49">
        <v>0</v>
      </c>
      <c r="J710" s="49">
        <v>5848257.0408716695</v>
      </c>
    </row>
    <row r="711" spans="1:10" x14ac:dyDescent="0.25">
      <c r="A711" s="48" t="s">
        <v>49</v>
      </c>
      <c r="B711" s="46" t="s">
        <v>13</v>
      </c>
      <c r="C711" s="46" t="s">
        <v>3102</v>
      </c>
      <c r="D711" s="46" t="s">
        <v>740</v>
      </c>
      <c r="E711" s="49">
        <v>2730</v>
      </c>
      <c r="F711" s="49">
        <v>3.7466059999999999</v>
      </c>
      <c r="G711" s="49">
        <v>5611516.6500000004</v>
      </c>
      <c r="H711" s="49">
        <v>2100390.41032772</v>
      </c>
      <c r="I711" s="49">
        <v>0</v>
      </c>
      <c r="J711" s="49">
        <v>7711907.0603277199</v>
      </c>
    </row>
    <row r="712" spans="1:10" x14ac:dyDescent="0.25">
      <c r="A712" s="48" t="s">
        <v>49</v>
      </c>
      <c r="B712" s="46" t="s">
        <v>13</v>
      </c>
      <c r="C712" s="46" t="s">
        <v>3103</v>
      </c>
      <c r="D712" s="46" t="s">
        <v>741</v>
      </c>
      <c r="E712" s="49">
        <v>13283</v>
      </c>
      <c r="F712" s="49">
        <v>3.7826050000000002</v>
      </c>
      <c r="G712" s="49">
        <v>24198618.559999999</v>
      </c>
      <c r="H712" s="49">
        <v>10317786.1047031</v>
      </c>
      <c r="I712" s="49">
        <v>0</v>
      </c>
      <c r="J712" s="49">
        <v>34516404.664703101</v>
      </c>
    </row>
    <row r="713" spans="1:10" x14ac:dyDescent="0.25">
      <c r="A713" s="48" t="s">
        <v>49</v>
      </c>
      <c r="B713" s="46" t="s">
        <v>13</v>
      </c>
      <c r="C713" s="46" t="s">
        <v>3104</v>
      </c>
      <c r="D713" s="46" t="s">
        <v>742</v>
      </c>
      <c r="E713" s="49">
        <v>5176</v>
      </c>
      <c r="F713" s="49">
        <v>3.7732420000000002</v>
      </c>
      <c r="G713" s="49">
        <v>16238289.640000001</v>
      </c>
      <c r="H713" s="49">
        <v>4010590.1517535001</v>
      </c>
      <c r="I713" s="49">
        <v>0</v>
      </c>
      <c r="J713" s="49">
        <v>20248879.791753501</v>
      </c>
    </row>
    <row r="714" spans="1:10" x14ac:dyDescent="0.25">
      <c r="A714" s="48" t="s">
        <v>49</v>
      </c>
      <c r="B714" s="46" t="s">
        <v>13</v>
      </c>
      <c r="C714" s="46" t="s">
        <v>3105</v>
      </c>
      <c r="D714" s="46" t="s">
        <v>743</v>
      </c>
      <c r="E714" s="49">
        <v>4315</v>
      </c>
      <c r="F714" s="49">
        <v>3.5542020000000001</v>
      </c>
      <c r="G714" s="49">
        <v>4823804.84</v>
      </c>
      <c r="H714" s="49">
        <v>3149359.6751913899</v>
      </c>
      <c r="I714" s="49">
        <v>0</v>
      </c>
      <c r="J714" s="49">
        <v>7973164.5151913902</v>
      </c>
    </row>
    <row r="715" spans="1:10" x14ac:dyDescent="0.25">
      <c r="A715" s="48" t="s">
        <v>49</v>
      </c>
      <c r="B715" s="46" t="s">
        <v>13</v>
      </c>
      <c r="C715" s="46" t="s">
        <v>3106</v>
      </c>
      <c r="D715" s="46" t="s">
        <v>522</v>
      </c>
      <c r="E715" s="49">
        <v>8210</v>
      </c>
      <c r="F715" s="49">
        <v>3.559412</v>
      </c>
      <c r="G715" s="49">
        <v>17778790.559999999</v>
      </c>
      <c r="H715" s="49">
        <v>6000960.5650233896</v>
      </c>
      <c r="I715" s="49">
        <v>0</v>
      </c>
      <c r="J715" s="49">
        <v>23779751.125023399</v>
      </c>
    </row>
    <row r="716" spans="1:10" x14ac:dyDescent="0.25">
      <c r="A716" s="48" t="s">
        <v>49</v>
      </c>
      <c r="B716" s="46" t="s">
        <v>13</v>
      </c>
      <c r="C716" s="46" t="s">
        <v>3107</v>
      </c>
      <c r="D716" s="46" t="s">
        <v>744</v>
      </c>
      <c r="E716" s="49">
        <v>522</v>
      </c>
      <c r="F716" s="49">
        <v>3.5127069999999998</v>
      </c>
      <c r="G716" s="49">
        <v>890236.64</v>
      </c>
      <c r="H716" s="49">
        <v>376540.57773767301</v>
      </c>
      <c r="I716" s="49">
        <v>0</v>
      </c>
      <c r="J716" s="49">
        <v>1266777.2177376701</v>
      </c>
    </row>
    <row r="717" spans="1:10" x14ac:dyDescent="0.25">
      <c r="A717" s="48" t="s">
        <v>49</v>
      </c>
      <c r="B717" s="46" t="s">
        <v>13</v>
      </c>
      <c r="C717" s="46" t="s">
        <v>3108</v>
      </c>
      <c r="D717" s="46" t="s">
        <v>15</v>
      </c>
      <c r="E717" s="49">
        <v>6257</v>
      </c>
      <c r="F717" s="49">
        <v>3.6236269999999999</v>
      </c>
      <c r="G717" s="49">
        <v>22930971.550000001</v>
      </c>
      <c r="H717" s="49">
        <v>4655957.3929697704</v>
      </c>
      <c r="I717" s="49">
        <v>0</v>
      </c>
      <c r="J717" s="49">
        <v>27586928.942969799</v>
      </c>
    </row>
    <row r="718" spans="1:10" x14ac:dyDescent="0.25">
      <c r="A718" s="48" t="s">
        <v>49</v>
      </c>
      <c r="B718" s="46" t="s">
        <v>13</v>
      </c>
      <c r="C718" s="46" t="s">
        <v>3109</v>
      </c>
      <c r="D718" s="46" t="s">
        <v>745</v>
      </c>
      <c r="E718" s="49">
        <v>35251</v>
      </c>
      <c r="F718" s="49">
        <v>3.6912310000000002</v>
      </c>
      <c r="G718" s="49">
        <v>60462676.090000004</v>
      </c>
      <c r="H718" s="49">
        <v>26720342.557258099</v>
      </c>
      <c r="I718" s="49">
        <v>0</v>
      </c>
      <c r="J718" s="49">
        <v>87183018.647258103</v>
      </c>
    </row>
    <row r="719" spans="1:10" x14ac:dyDescent="0.25">
      <c r="A719" s="48" t="s">
        <v>49</v>
      </c>
      <c r="B719" s="46" t="s">
        <v>13</v>
      </c>
      <c r="C719" s="46" t="s">
        <v>3110</v>
      </c>
      <c r="D719" s="46" t="s">
        <v>746</v>
      </c>
      <c r="E719" s="49">
        <v>56653</v>
      </c>
      <c r="F719" s="49">
        <v>3.4888469999999998</v>
      </c>
      <c r="G719" s="49">
        <v>106293131.45999999</v>
      </c>
      <c r="H719" s="49">
        <v>40588611.259122998</v>
      </c>
      <c r="I719" s="49">
        <v>0</v>
      </c>
      <c r="J719" s="49">
        <v>146881742.71912301</v>
      </c>
    </row>
    <row r="720" spans="1:10" x14ac:dyDescent="0.25">
      <c r="A720" s="48" t="s">
        <v>49</v>
      </c>
      <c r="B720" s="46" t="s">
        <v>13</v>
      </c>
      <c r="C720" s="46" t="s">
        <v>3111</v>
      </c>
      <c r="D720" s="46" t="s">
        <v>747</v>
      </c>
      <c r="E720" s="49">
        <v>5495</v>
      </c>
      <c r="F720" s="49">
        <v>3.3262849999999999</v>
      </c>
      <c r="G720" s="49">
        <v>4760660.33</v>
      </c>
      <c r="H720" s="49">
        <v>3753414.3456451702</v>
      </c>
      <c r="I720" s="49">
        <v>0</v>
      </c>
      <c r="J720" s="49">
        <v>8514074.6756451707</v>
      </c>
    </row>
    <row r="721" spans="1:10" x14ac:dyDescent="0.25">
      <c r="A721" s="48" t="s">
        <v>49</v>
      </c>
      <c r="B721" s="46" t="s">
        <v>13</v>
      </c>
      <c r="C721" s="46" t="s">
        <v>3112</v>
      </c>
      <c r="D721" s="46" t="s">
        <v>748</v>
      </c>
      <c r="E721" s="49">
        <v>26945</v>
      </c>
      <c r="F721" s="49">
        <v>3.7147839999999999</v>
      </c>
      <c r="G721" s="49">
        <v>44052301.850000001</v>
      </c>
      <c r="H721" s="49">
        <v>20554698.445725001</v>
      </c>
      <c r="I721" s="49">
        <v>0</v>
      </c>
      <c r="J721" s="49">
        <v>64607000.295725003</v>
      </c>
    </row>
    <row r="722" spans="1:10" x14ac:dyDescent="0.25">
      <c r="A722" s="48" t="s">
        <v>49</v>
      </c>
      <c r="B722" s="46" t="s">
        <v>13</v>
      </c>
      <c r="C722" s="46" t="s">
        <v>3113</v>
      </c>
      <c r="D722" s="46" t="s">
        <v>749</v>
      </c>
      <c r="E722" s="49">
        <v>669</v>
      </c>
      <c r="F722" s="49">
        <v>3.5532460000000001</v>
      </c>
      <c r="G722" s="49">
        <v>2693716.62</v>
      </c>
      <c r="H722" s="49">
        <v>488147.139840252</v>
      </c>
      <c r="I722" s="49">
        <v>0</v>
      </c>
      <c r="J722" s="49">
        <v>3181863.75984025</v>
      </c>
    </row>
    <row r="723" spans="1:10" x14ac:dyDescent="0.25">
      <c r="A723" s="48" t="s">
        <v>49</v>
      </c>
      <c r="B723" s="46" t="s">
        <v>13</v>
      </c>
      <c r="C723" s="46" t="s">
        <v>3114</v>
      </c>
      <c r="D723" s="46" t="s">
        <v>750</v>
      </c>
      <c r="E723" s="49">
        <v>5416</v>
      </c>
      <c r="F723" s="49">
        <v>3.5310220000000001</v>
      </c>
      <c r="G723" s="49">
        <v>6527198.1699999999</v>
      </c>
      <c r="H723" s="49">
        <v>3927158.5436843298</v>
      </c>
      <c r="I723" s="49">
        <v>0</v>
      </c>
      <c r="J723" s="49">
        <v>10454356.7136843</v>
      </c>
    </row>
    <row r="724" spans="1:10" x14ac:dyDescent="0.25">
      <c r="A724" s="48" t="s">
        <v>49</v>
      </c>
      <c r="B724" s="46" t="s">
        <v>13</v>
      </c>
      <c r="C724" s="46" t="s">
        <v>3115</v>
      </c>
      <c r="D724" s="46" t="s">
        <v>751</v>
      </c>
      <c r="E724" s="49">
        <v>6583</v>
      </c>
      <c r="F724" s="49">
        <v>3.8625660000000002</v>
      </c>
      <c r="G724" s="49">
        <v>25451480.690000001</v>
      </c>
      <c r="H724" s="49">
        <v>5221546.1866827104</v>
      </c>
      <c r="I724" s="49">
        <v>0</v>
      </c>
      <c r="J724" s="49">
        <v>30673026.876682699</v>
      </c>
    </row>
    <row r="725" spans="1:10" x14ac:dyDescent="0.25">
      <c r="A725" s="48" t="s">
        <v>49</v>
      </c>
      <c r="B725" s="46" t="s">
        <v>13</v>
      </c>
      <c r="C725" s="46" t="s">
        <v>3116</v>
      </c>
      <c r="D725" s="46" t="s">
        <v>346</v>
      </c>
      <c r="E725" s="49">
        <v>7760</v>
      </c>
      <c r="F725" s="49">
        <v>3.6362199999999998</v>
      </c>
      <c r="G725" s="49">
        <v>29263515.52</v>
      </c>
      <c r="H725" s="49">
        <v>5794436.7671454204</v>
      </c>
      <c r="I725" s="49">
        <v>0</v>
      </c>
      <c r="J725" s="49">
        <v>35057952.287145399</v>
      </c>
    </row>
    <row r="726" spans="1:10" x14ac:dyDescent="0.25">
      <c r="A726" s="48" t="s">
        <v>49</v>
      </c>
      <c r="B726" s="46" t="s">
        <v>13</v>
      </c>
      <c r="C726" s="46" t="s">
        <v>3117</v>
      </c>
      <c r="D726" s="46" t="s">
        <v>752</v>
      </c>
      <c r="E726" s="49">
        <v>3891</v>
      </c>
      <c r="F726" s="49">
        <v>3.6553339999999999</v>
      </c>
      <c r="G726" s="49">
        <v>9989408.6999999993</v>
      </c>
      <c r="H726" s="49">
        <v>2920704.7185639199</v>
      </c>
      <c r="I726" s="49">
        <v>0</v>
      </c>
      <c r="J726" s="49">
        <v>12910113.418563901</v>
      </c>
    </row>
    <row r="727" spans="1:10" x14ac:dyDescent="0.25">
      <c r="A727" s="48" t="s">
        <v>49</v>
      </c>
      <c r="B727" s="46" t="s">
        <v>13</v>
      </c>
      <c r="C727" s="46" t="s">
        <v>3118</v>
      </c>
      <c r="D727" s="46" t="s">
        <v>753</v>
      </c>
      <c r="E727" s="49">
        <v>1044</v>
      </c>
      <c r="F727" s="49">
        <v>3.7570410000000001</v>
      </c>
      <c r="G727" s="49">
        <v>6450930.0599999996</v>
      </c>
      <c r="H727" s="49">
        <v>805463.35844357405</v>
      </c>
      <c r="I727" s="49">
        <v>0</v>
      </c>
      <c r="J727" s="49">
        <v>7256393.4184435699</v>
      </c>
    </row>
    <row r="728" spans="1:10" x14ac:dyDescent="0.25">
      <c r="A728" s="48" t="s">
        <v>49</v>
      </c>
      <c r="B728" s="46" t="s">
        <v>13</v>
      </c>
      <c r="C728" s="46" t="s">
        <v>3119</v>
      </c>
      <c r="D728" s="46" t="s">
        <v>754</v>
      </c>
      <c r="E728" s="49">
        <v>11536</v>
      </c>
      <c r="F728" s="49">
        <v>3.7936429999999999</v>
      </c>
      <c r="G728" s="49">
        <v>25262785.84</v>
      </c>
      <c r="H728" s="49">
        <v>8986923.8575041108</v>
      </c>
      <c r="I728" s="49">
        <v>0</v>
      </c>
      <c r="J728" s="49">
        <v>34249709.697504103</v>
      </c>
    </row>
    <row r="729" spans="1:10" x14ac:dyDescent="0.25">
      <c r="A729" s="48" t="s">
        <v>49</v>
      </c>
      <c r="B729" s="46" t="s">
        <v>13</v>
      </c>
      <c r="C729" s="46" t="s">
        <v>3120</v>
      </c>
      <c r="D729" s="46" t="s">
        <v>755</v>
      </c>
      <c r="E729" s="49">
        <v>3302</v>
      </c>
      <c r="F729" s="49">
        <v>3.7890039999999998</v>
      </c>
      <c r="G729" s="49">
        <v>11328117.199999999</v>
      </c>
      <c r="H729" s="49">
        <v>2569221.1478341902</v>
      </c>
      <c r="I729" s="49">
        <v>0</v>
      </c>
      <c r="J729" s="49">
        <v>13897338.3478342</v>
      </c>
    </row>
    <row r="730" spans="1:10" x14ac:dyDescent="0.25">
      <c r="A730" s="48" t="s">
        <v>49</v>
      </c>
      <c r="B730" s="46" t="s">
        <v>13</v>
      </c>
      <c r="C730" s="46" t="s">
        <v>3121</v>
      </c>
      <c r="D730" s="46" t="s">
        <v>756</v>
      </c>
      <c r="E730" s="49">
        <v>218</v>
      </c>
      <c r="F730" s="49">
        <v>3.574751</v>
      </c>
      <c r="G730" s="49">
        <v>422904.94</v>
      </c>
      <c r="H730" s="49">
        <v>160030.08848694901</v>
      </c>
      <c r="I730" s="49">
        <v>0</v>
      </c>
      <c r="J730" s="49">
        <v>582935.02848694904</v>
      </c>
    </row>
    <row r="731" spans="1:10" x14ac:dyDescent="0.25">
      <c r="A731" s="48" t="s">
        <v>49</v>
      </c>
      <c r="B731" s="46" t="s">
        <v>13</v>
      </c>
      <c r="C731" s="46" t="s">
        <v>3122</v>
      </c>
      <c r="D731" s="46" t="s">
        <v>84</v>
      </c>
      <c r="E731" s="49">
        <v>17062</v>
      </c>
      <c r="F731" s="49">
        <v>3.7819660000000002</v>
      </c>
      <c r="G731" s="49">
        <v>32698659.989999998</v>
      </c>
      <c r="H731" s="49">
        <v>13250946.8885778</v>
      </c>
      <c r="I731" s="49">
        <v>0</v>
      </c>
      <c r="J731" s="49">
        <v>45949606.878577799</v>
      </c>
    </row>
    <row r="732" spans="1:10" x14ac:dyDescent="0.25">
      <c r="A732" s="48" t="s">
        <v>49</v>
      </c>
      <c r="B732" s="46" t="s">
        <v>13</v>
      </c>
      <c r="C732" s="46" t="s">
        <v>3123</v>
      </c>
      <c r="D732" s="46" t="s">
        <v>757</v>
      </c>
      <c r="E732" s="49">
        <v>1263</v>
      </c>
      <c r="F732" s="49">
        <v>3.6015519999999999</v>
      </c>
      <c r="G732" s="49">
        <v>4858370.8099999996</v>
      </c>
      <c r="H732" s="49">
        <v>934097.89975413401</v>
      </c>
      <c r="I732" s="49">
        <v>0</v>
      </c>
      <c r="J732" s="49">
        <v>5792468.7097541299</v>
      </c>
    </row>
    <row r="733" spans="1:10" x14ac:dyDescent="0.25">
      <c r="A733" s="48" t="s">
        <v>49</v>
      </c>
      <c r="B733" s="46" t="s">
        <v>13</v>
      </c>
      <c r="C733" s="46" t="s">
        <v>3124</v>
      </c>
      <c r="D733" s="46" t="s">
        <v>211</v>
      </c>
      <c r="E733" s="49">
        <v>988</v>
      </c>
      <c r="F733" s="49">
        <v>3.5541130000000001</v>
      </c>
      <c r="G733" s="49">
        <v>2099448.4900000002</v>
      </c>
      <c r="H733" s="49">
        <v>721086.77705839102</v>
      </c>
      <c r="I733" s="49">
        <v>0</v>
      </c>
      <c r="J733" s="49">
        <v>2820535.2670583902</v>
      </c>
    </row>
    <row r="734" spans="1:10" x14ac:dyDescent="0.25">
      <c r="A734" s="48" t="s">
        <v>49</v>
      </c>
      <c r="B734" s="46" t="s">
        <v>13</v>
      </c>
      <c r="C734" s="46" t="s">
        <v>3125</v>
      </c>
      <c r="D734" s="46" t="s">
        <v>758</v>
      </c>
      <c r="E734" s="49">
        <v>1669</v>
      </c>
      <c r="F734" s="49">
        <v>3.8105329999999999</v>
      </c>
      <c r="G734" s="49">
        <v>4124516.25</v>
      </c>
      <c r="H734" s="49">
        <v>1305994.7141462399</v>
      </c>
      <c r="I734" s="49">
        <v>0</v>
      </c>
      <c r="J734" s="49">
        <v>5430510.9641462397</v>
      </c>
    </row>
    <row r="735" spans="1:10" x14ac:dyDescent="0.25">
      <c r="A735" s="48" t="s">
        <v>49</v>
      </c>
      <c r="B735" s="46" t="s">
        <v>13</v>
      </c>
      <c r="C735" s="46" t="s">
        <v>3126</v>
      </c>
      <c r="D735" s="46" t="s">
        <v>759</v>
      </c>
      <c r="E735" s="49">
        <v>43958</v>
      </c>
      <c r="F735" s="49">
        <v>3.816926</v>
      </c>
      <c r="G735" s="49">
        <v>120730433.86</v>
      </c>
      <c r="H735" s="49">
        <v>34454902.108169697</v>
      </c>
      <c r="I735" s="49">
        <v>0</v>
      </c>
      <c r="J735" s="49">
        <v>155185335.96816999</v>
      </c>
    </row>
    <row r="736" spans="1:10" x14ac:dyDescent="0.25">
      <c r="A736" s="48" t="s">
        <v>49</v>
      </c>
      <c r="B736" s="46" t="s">
        <v>13</v>
      </c>
      <c r="C736" s="46" t="s">
        <v>3127</v>
      </c>
      <c r="D736" s="46" t="s">
        <v>760</v>
      </c>
      <c r="E736" s="49">
        <v>2034</v>
      </c>
      <c r="F736" s="49">
        <v>3.5000640000000001</v>
      </c>
      <c r="G736" s="49">
        <v>3981699.66</v>
      </c>
      <c r="H736" s="49">
        <v>1461929.02860964</v>
      </c>
      <c r="I736" s="49">
        <v>0</v>
      </c>
      <c r="J736" s="49">
        <v>5443628.6886096401</v>
      </c>
    </row>
    <row r="737" spans="1:10" x14ac:dyDescent="0.25">
      <c r="A737" s="48" t="s">
        <v>49</v>
      </c>
      <c r="B737" s="46" t="s">
        <v>13</v>
      </c>
      <c r="C737" s="46" t="s">
        <v>3128</v>
      </c>
      <c r="D737" s="46" t="s">
        <v>761</v>
      </c>
      <c r="E737" s="49">
        <v>9049</v>
      </c>
      <c r="F737" s="49">
        <v>3.5890339999999998</v>
      </c>
      <c r="G737" s="49">
        <v>9632391.5999999996</v>
      </c>
      <c r="H737" s="49">
        <v>6669257.9663648997</v>
      </c>
      <c r="I737" s="49">
        <v>0</v>
      </c>
      <c r="J737" s="49">
        <v>16301649.566364899</v>
      </c>
    </row>
    <row r="738" spans="1:10" x14ac:dyDescent="0.25">
      <c r="A738" s="48" t="s">
        <v>49</v>
      </c>
      <c r="B738" s="46" t="s">
        <v>13</v>
      </c>
      <c r="C738" s="46" t="s">
        <v>3129</v>
      </c>
      <c r="D738" s="46" t="s">
        <v>762</v>
      </c>
      <c r="E738" s="49">
        <v>1401</v>
      </c>
      <c r="F738" s="49">
        <v>3.7962910000000001</v>
      </c>
      <c r="G738" s="49">
        <v>7690101.46</v>
      </c>
      <c r="H738" s="49">
        <v>1092186.95758026</v>
      </c>
      <c r="I738" s="49">
        <v>0</v>
      </c>
      <c r="J738" s="49">
        <v>8782288.41758026</v>
      </c>
    </row>
    <row r="739" spans="1:10" x14ac:dyDescent="0.25">
      <c r="A739" s="48" t="s">
        <v>49</v>
      </c>
      <c r="B739" s="46" t="s">
        <v>13</v>
      </c>
      <c r="C739" s="46" t="s">
        <v>3130</v>
      </c>
      <c r="D739" s="46" t="s">
        <v>763</v>
      </c>
      <c r="E739" s="49">
        <v>1715</v>
      </c>
      <c r="F739" s="49">
        <v>3.771496</v>
      </c>
      <c r="G739" s="49">
        <v>7044212.1299999999</v>
      </c>
      <c r="H739" s="49">
        <v>1328241.7627925701</v>
      </c>
      <c r="I739" s="49">
        <v>0</v>
      </c>
      <c r="J739" s="49">
        <v>8372453.8927925704</v>
      </c>
    </row>
    <row r="740" spans="1:10" x14ac:dyDescent="0.25">
      <c r="A740" s="48" t="s">
        <v>49</v>
      </c>
      <c r="B740" s="46" t="s">
        <v>13</v>
      </c>
      <c r="C740" s="46" t="s">
        <v>3131</v>
      </c>
      <c r="D740" s="46" t="s">
        <v>764</v>
      </c>
      <c r="E740" s="49">
        <v>1790</v>
      </c>
      <c r="F740" s="49">
        <v>3.707071</v>
      </c>
      <c r="G740" s="49">
        <v>7055797.6399999997</v>
      </c>
      <c r="H740" s="49">
        <v>1362646.76778546</v>
      </c>
      <c r="I740" s="49">
        <v>0</v>
      </c>
      <c r="J740" s="49">
        <v>8418444.4077854604</v>
      </c>
    </row>
    <row r="741" spans="1:10" x14ac:dyDescent="0.25">
      <c r="A741" s="48" t="s">
        <v>49</v>
      </c>
      <c r="B741" s="46" t="s">
        <v>13</v>
      </c>
      <c r="C741" s="46" t="s">
        <v>3132</v>
      </c>
      <c r="D741" s="46" t="s">
        <v>765</v>
      </c>
      <c r="E741" s="49">
        <v>9528</v>
      </c>
      <c r="F741" s="49">
        <v>3.8474330000000001</v>
      </c>
      <c r="G741" s="49">
        <v>42249102.329999998</v>
      </c>
      <c r="H741" s="49">
        <v>7527871.0229914701</v>
      </c>
      <c r="I741" s="49">
        <v>0</v>
      </c>
      <c r="J741" s="49">
        <v>49776973.352991499</v>
      </c>
    </row>
    <row r="742" spans="1:10" x14ac:dyDescent="0.25">
      <c r="A742" s="48" t="s">
        <v>49</v>
      </c>
      <c r="B742" s="46" t="s">
        <v>13</v>
      </c>
      <c r="C742" s="46" t="s">
        <v>3133</v>
      </c>
      <c r="D742" s="46" t="s">
        <v>766</v>
      </c>
      <c r="E742" s="49">
        <v>16648</v>
      </c>
      <c r="F742" s="49">
        <v>3.587523</v>
      </c>
      <c r="G742" s="49">
        <v>29831273.34</v>
      </c>
      <c r="H742" s="49">
        <v>12264677.0426852</v>
      </c>
      <c r="I742" s="49">
        <v>0</v>
      </c>
      <c r="J742" s="49">
        <v>42095950.382685199</v>
      </c>
    </row>
    <row r="743" spans="1:10" x14ac:dyDescent="0.25">
      <c r="A743" s="48" t="s">
        <v>49</v>
      </c>
      <c r="B743" s="46" t="s">
        <v>13</v>
      </c>
      <c r="C743" s="46" t="s">
        <v>3134</v>
      </c>
      <c r="D743" s="46" t="s">
        <v>767</v>
      </c>
      <c r="E743" s="49">
        <v>19861</v>
      </c>
      <c r="F743" s="49">
        <v>3.966027</v>
      </c>
      <c r="G743" s="49">
        <v>84960831.439999998</v>
      </c>
      <c r="H743" s="49">
        <v>16175441.1275222</v>
      </c>
      <c r="I743" s="49">
        <v>0</v>
      </c>
      <c r="J743" s="49">
        <v>101136272.567522</v>
      </c>
    </row>
    <row r="744" spans="1:10" x14ac:dyDescent="0.25">
      <c r="A744" s="48" t="s">
        <v>49</v>
      </c>
      <c r="B744" s="46" t="s">
        <v>13</v>
      </c>
      <c r="C744" s="46" t="s">
        <v>3135</v>
      </c>
      <c r="D744" s="46" t="s">
        <v>768</v>
      </c>
      <c r="E744" s="49">
        <v>835</v>
      </c>
      <c r="F744" s="49">
        <v>3.740704</v>
      </c>
      <c r="G744" s="49">
        <v>1613452.71</v>
      </c>
      <c r="H744" s="49">
        <v>641415.09298413701</v>
      </c>
      <c r="I744" s="49">
        <v>0</v>
      </c>
      <c r="J744" s="49">
        <v>2254867.8029841399</v>
      </c>
    </row>
    <row r="745" spans="1:10" x14ac:dyDescent="0.25">
      <c r="A745" s="48" t="s">
        <v>49</v>
      </c>
      <c r="B745" s="46" t="s">
        <v>13</v>
      </c>
      <c r="C745" s="46" t="s">
        <v>3136</v>
      </c>
      <c r="D745" s="46" t="s">
        <v>769</v>
      </c>
      <c r="E745" s="49">
        <v>3453</v>
      </c>
      <c r="F745" s="49">
        <v>3.8391090000000001</v>
      </c>
      <c r="G745" s="49">
        <v>9539069.2899999991</v>
      </c>
      <c r="H745" s="49">
        <v>2722239.7834906899</v>
      </c>
      <c r="I745" s="49">
        <v>0</v>
      </c>
      <c r="J745" s="49">
        <v>12261309.0734907</v>
      </c>
    </row>
    <row r="746" spans="1:10" x14ac:dyDescent="0.25">
      <c r="A746" s="48" t="s">
        <v>49</v>
      </c>
      <c r="B746" s="46" t="s">
        <v>13</v>
      </c>
      <c r="C746" s="46" t="s">
        <v>3137</v>
      </c>
      <c r="D746" s="46" t="s">
        <v>770</v>
      </c>
      <c r="E746" s="49">
        <v>16206</v>
      </c>
      <c r="F746" s="49">
        <v>3.8689</v>
      </c>
      <c r="G746" s="49">
        <v>54515246.600000001</v>
      </c>
      <c r="H746" s="49">
        <v>12875458.240205601</v>
      </c>
      <c r="I746" s="49">
        <v>0</v>
      </c>
      <c r="J746" s="49">
        <v>67390704.840205595</v>
      </c>
    </row>
    <row r="747" spans="1:10" x14ac:dyDescent="0.25">
      <c r="A747" s="48" t="s">
        <v>49</v>
      </c>
      <c r="B747" s="46" t="s">
        <v>13</v>
      </c>
      <c r="C747" s="46" t="s">
        <v>3138</v>
      </c>
      <c r="D747" s="46" t="s">
        <v>771</v>
      </c>
      <c r="E747" s="49">
        <v>6622</v>
      </c>
      <c r="F747" s="49">
        <v>3.80091</v>
      </c>
      <c r="G747" s="49">
        <v>36831544.189999998</v>
      </c>
      <c r="H747" s="49">
        <v>5168638.0229334403</v>
      </c>
      <c r="I747" s="49">
        <v>0</v>
      </c>
      <c r="J747" s="49">
        <v>42000182.212933399</v>
      </c>
    </row>
    <row r="748" spans="1:10" x14ac:dyDescent="0.25">
      <c r="A748" s="48" t="s">
        <v>49</v>
      </c>
      <c r="B748" s="46" t="s">
        <v>13</v>
      </c>
      <c r="C748" s="46" t="s">
        <v>3139</v>
      </c>
      <c r="D748" s="46" t="s">
        <v>772</v>
      </c>
      <c r="E748" s="49">
        <v>17581</v>
      </c>
      <c r="F748" s="49">
        <v>3.8329490000000002</v>
      </c>
      <c r="G748" s="49">
        <v>39206585.479999997</v>
      </c>
      <c r="H748" s="49">
        <v>13838084.240837401</v>
      </c>
      <c r="I748" s="49">
        <v>0</v>
      </c>
      <c r="J748" s="49">
        <v>53044669.720837399</v>
      </c>
    </row>
    <row r="749" spans="1:10" x14ac:dyDescent="0.25">
      <c r="A749" s="48" t="s">
        <v>49</v>
      </c>
      <c r="B749" s="46" t="s">
        <v>13</v>
      </c>
      <c r="C749" s="46" t="s">
        <v>3140</v>
      </c>
      <c r="D749" s="46" t="s">
        <v>773</v>
      </c>
      <c r="E749" s="49">
        <v>13964</v>
      </c>
      <c r="F749" s="49">
        <v>3.6341030000000001</v>
      </c>
      <c r="G749" s="49">
        <v>22380989.640000001</v>
      </c>
      <c r="H749" s="49">
        <v>10420928.779647</v>
      </c>
      <c r="I749" s="49">
        <v>0</v>
      </c>
      <c r="J749" s="49">
        <v>32801918.419647001</v>
      </c>
    </row>
    <row r="750" spans="1:10" x14ac:dyDescent="0.25">
      <c r="A750" s="48" t="s">
        <v>49</v>
      </c>
      <c r="B750" s="46" t="s">
        <v>13</v>
      </c>
      <c r="C750" s="46" t="s">
        <v>3141</v>
      </c>
      <c r="D750" s="46" t="s">
        <v>774</v>
      </c>
      <c r="E750" s="49">
        <v>785</v>
      </c>
      <c r="F750" s="49">
        <v>3.513036</v>
      </c>
      <c r="G750" s="49">
        <v>1306953.75</v>
      </c>
      <c r="H750" s="49">
        <v>566306.58609778597</v>
      </c>
      <c r="I750" s="49">
        <v>0</v>
      </c>
      <c r="J750" s="49">
        <v>1873260.3360977899</v>
      </c>
    </row>
    <row r="751" spans="1:10" x14ac:dyDescent="0.25">
      <c r="A751" s="48" t="s">
        <v>49</v>
      </c>
      <c r="B751" s="46" t="s">
        <v>13</v>
      </c>
      <c r="C751" s="46" t="s">
        <v>3142</v>
      </c>
      <c r="D751" s="46" t="s">
        <v>775</v>
      </c>
      <c r="E751" s="49">
        <v>7736</v>
      </c>
      <c r="F751" s="49">
        <v>3.5286209999999998</v>
      </c>
      <c r="G751" s="49">
        <v>14741224.060000001</v>
      </c>
      <c r="H751" s="49">
        <v>5605583.5620366996</v>
      </c>
      <c r="I751" s="49">
        <v>0</v>
      </c>
      <c r="J751" s="49">
        <v>20346807.622036699</v>
      </c>
    </row>
    <row r="752" spans="1:10" x14ac:dyDescent="0.25">
      <c r="A752" s="48" t="s">
        <v>49</v>
      </c>
      <c r="B752" s="46" t="s">
        <v>13</v>
      </c>
      <c r="C752" s="46" t="s">
        <v>3143</v>
      </c>
      <c r="D752" s="46" t="s">
        <v>776</v>
      </c>
      <c r="E752" s="49">
        <v>4810</v>
      </c>
      <c r="F752" s="49">
        <v>3.6305689999999999</v>
      </c>
      <c r="G752" s="49">
        <v>5740113.8300000001</v>
      </c>
      <c r="H752" s="49">
        <v>3586073.0069577498</v>
      </c>
      <c r="I752" s="49">
        <v>0</v>
      </c>
      <c r="J752" s="49">
        <v>9326186.8369577508</v>
      </c>
    </row>
    <row r="753" spans="1:10" x14ac:dyDescent="0.25">
      <c r="A753" s="48" t="s">
        <v>49</v>
      </c>
      <c r="B753" s="46" t="s">
        <v>13</v>
      </c>
      <c r="C753" s="46" t="s">
        <v>3144</v>
      </c>
      <c r="D753" s="46" t="s">
        <v>777</v>
      </c>
      <c r="E753" s="49">
        <v>4372</v>
      </c>
      <c r="F753" s="49">
        <v>3.5986389999999999</v>
      </c>
      <c r="G753" s="49">
        <v>5916912.7400000002</v>
      </c>
      <c r="H753" s="49">
        <v>3230857.40727566</v>
      </c>
      <c r="I753" s="49">
        <v>0</v>
      </c>
      <c r="J753" s="49">
        <v>9147770.1472756602</v>
      </c>
    </row>
    <row r="754" spans="1:10" x14ac:dyDescent="0.25">
      <c r="A754" s="48" t="s">
        <v>49</v>
      </c>
      <c r="B754" s="46" t="s">
        <v>13</v>
      </c>
      <c r="C754" s="46" t="s">
        <v>3145</v>
      </c>
      <c r="D754" s="46" t="s">
        <v>778</v>
      </c>
      <c r="E754" s="49">
        <v>2007</v>
      </c>
      <c r="F754" s="49">
        <v>3.6458119999999998</v>
      </c>
      <c r="G754" s="49">
        <v>4332452.7699999996</v>
      </c>
      <c r="H754" s="49">
        <v>1502591.7430388499</v>
      </c>
      <c r="I754" s="49">
        <v>0</v>
      </c>
      <c r="J754" s="49">
        <v>5835044.5130388504</v>
      </c>
    </row>
    <row r="755" spans="1:10" x14ac:dyDescent="0.25">
      <c r="A755" s="48" t="s">
        <v>49</v>
      </c>
      <c r="B755" s="46" t="s">
        <v>13</v>
      </c>
      <c r="C755" s="46" t="s">
        <v>3146</v>
      </c>
      <c r="D755" s="46" t="s">
        <v>779</v>
      </c>
      <c r="E755" s="49">
        <v>2097</v>
      </c>
      <c r="F755" s="49">
        <v>3.89886</v>
      </c>
      <c r="G755" s="49">
        <v>6355405.4000000004</v>
      </c>
      <c r="H755" s="49">
        <v>1678940.96903517</v>
      </c>
      <c r="I755" s="49">
        <v>0</v>
      </c>
      <c r="J755" s="49">
        <v>8034346.3690351704</v>
      </c>
    </row>
    <row r="756" spans="1:10" x14ac:dyDescent="0.25">
      <c r="A756" s="48" t="s">
        <v>49</v>
      </c>
      <c r="B756" s="46" t="s">
        <v>13</v>
      </c>
      <c r="C756" s="46" t="s">
        <v>3147</v>
      </c>
      <c r="D756" s="46" t="s">
        <v>780</v>
      </c>
      <c r="E756" s="49">
        <v>5361</v>
      </c>
      <c r="F756" s="49">
        <v>3.6991640000000001</v>
      </c>
      <c r="G756" s="49">
        <v>11794360.84</v>
      </c>
      <c r="H756" s="49">
        <v>4072384.2447574101</v>
      </c>
      <c r="I756" s="49">
        <v>0</v>
      </c>
      <c r="J756" s="49">
        <v>15866745.084757401</v>
      </c>
    </row>
    <row r="757" spans="1:10" x14ac:dyDescent="0.25">
      <c r="A757" s="48" t="s">
        <v>49</v>
      </c>
      <c r="B757" s="46" t="s">
        <v>13</v>
      </c>
      <c r="C757" s="46" t="s">
        <v>3148</v>
      </c>
      <c r="D757" s="46" t="s">
        <v>781</v>
      </c>
      <c r="E757" s="49">
        <v>2802</v>
      </c>
      <c r="F757" s="49">
        <v>3.4495300000000002</v>
      </c>
      <c r="G757" s="49">
        <v>6003932.21</v>
      </c>
      <c r="H757" s="49">
        <v>1984848.72512768</v>
      </c>
      <c r="I757" s="49">
        <v>0</v>
      </c>
      <c r="J757" s="49">
        <v>7988780.9351276802</v>
      </c>
    </row>
    <row r="758" spans="1:10" x14ac:dyDescent="0.25">
      <c r="A758" s="48" t="s">
        <v>49</v>
      </c>
      <c r="B758" s="46" t="s">
        <v>13</v>
      </c>
      <c r="C758" s="46" t="s">
        <v>3149</v>
      </c>
      <c r="D758" s="46" t="s">
        <v>782</v>
      </c>
      <c r="E758" s="49">
        <v>3493</v>
      </c>
      <c r="F758" s="49">
        <v>3.7253720000000001</v>
      </c>
      <c r="G758" s="49">
        <v>18123386.34</v>
      </c>
      <c r="H758" s="49">
        <v>2672191.5550781498</v>
      </c>
      <c r="I758" s="49">
        <v>0</v>
      </c>
      <c r="J758" s="49">
        <v>20795577.8950781</v>
      </c>
    </row>
    <row r="759" spans="1:10" x14ac:dyDescent="0.25">
      <c r="A759" s="48" t="s">
        <v>49</v>
      </c>
      <c r="B759" s="46" t="s">
        <v>13</v>
      </c>
      <c r="C759" s="46" t="s">
        <v>3150</v>
      </c>
      <c r="D759" s="46" t="s">
        <v>783</v>
      </c>
      <c r="E759" s="49">
        <v>317</v>
      </c>
      <c r="F759" s="49">
        <v>3.611507</v>
      </c>
      <c r="G759" s="49">
        <v>1003709.99</v>
      </c>
      <c r="H759" s="49">
        <v>235096.99533040699</v>
      </c>
      <c r="I759" s="49">
        <v>0</v>
      </c>
      <c r="J759" s="49">
        <v>1238806.9853304101</v>
      </c>
    </row>
    <row r="760" spans="1:10" x14ac:dyDescent="0.25">
      <c r="A760" s="48" t="s">
        <v>49</v>
      </c>
      <c r="B760" s="46" t="s">
        <v>13</v>
      </c>
      <c r="C760" s="46" t="s">
        <v>3151</v>
      </c>
      <c r="D760" s="46" t="s">
        <v>784</v>
      </c>
      <c r="E760" s="49">
        <v>21223</v>
      </c>
      <c r="F760" s="49">
        <v>3.8396110000000001</v>
      </c>
      <c r="G760" s="49">
        <v>25812799.16</v>
      </c>
      <c r="H760" s="49">
        <v>16733753.095045</v>
      </c>
      <c r="I760" s="49">
        <v>0</v>
      </c>
      <c r="J760" s="49">
        <v>42546552.255044997</v>
      </c>
    </row>
    <row r="761" spans="1:10" x14ac:dyDescent="0.25">
      <c r="A761" s="48" t="s">
        <v>49</v>
      </c>
      <c r="B761" s="46" t="s">
        <v>13</v>
      </c>
      <c r="C761" s="46" t="s">
        <v>3152</v>
      </c>
      <c r="D761" s="46" t="s">
        <v>785</v>
      </c>
      <c r="E761" s="49">
        <v>2640</v>
      </c>
      <c r="F761" s="49">
        <v>3.9287730000000001</v>
      </c>
      <c r="G761" s="49">
        <v>5590345.0199999996</v>
      </c>
      <c r="H761" s="49">
        <v>2129904.9301394499</v>
      </c>
      <c r="I761" s="49">
        <v>0</v>
      </c>
      <c r="J761" s="49">
        <v>7720249.9501394499</v>
      </c>
    </row>
    <row r="762" spans="1:10" x14ac:dyDescent="0.25">
      <c r="A762" s="48" t="s">
        <v>49</v>
      </c>
      <c r="B762" s="46" t="s">
        <v>13</v>
      </c>
      <c r="C762" s="46" t="s">
        <v>3153</v>
      </c>
      <c r="D762" s="46" t="s">
        <v>786</v>
      </c>
      <c r="E762" s="49">
        <v>7436</v>
      </c>
      <c r="F762" s="49">
        <v>3.9078210000000002</v>
      </c>
      <c r="G762" s="49">
        <v>19066769.670000002</v>
      </c>
      <c r="H762" s="49">
        <v>5967238.53803048</v>
      </c>
      <c r="I762" s="49">
        <v>0</v>
      </c>
      <c r="J762" s="49">
        <v>25034008.2080305</v>
      </c>
    </row>
    <row r="763" spans="1:10" x14ac:dyDescent="0.25">
      <c r="A763" s="48" t="s">
        <v>49</v>
      </c>
      <c r="B763" s="46" t="s">
        <v>13</v>
      </c>
      <c r="C763" s="46" t="s">
        <v>3154</v>
      </c>
      <c r="D763" s="46" t="s">
        <v>787</v>
      </c>
      <c r="E763" s="49">
        <v>2346</v>
      </c>
      <c r="F763" s="49">
        <v>3.7449590000000001</v>
      </c>
      <c r="G763" s="49">
        <v>6839684.1299999999</v>
      </c>
      <c r="H763" s="49">
        <v>1804157.42752983</v>
      </c>
      <c r="I763" s="49">
        <v>0</v>
      </c>
      <c r="J763" s="49">
        <v>8643841.5575298294</v>
      </c>
    </row>
    <row r="764" spans="1:10" x14ac:dyDescent="0.25">
      <c r="A764" s="48" t="s">
        <v>49</v>
      </c>
      <c r="B764" s="46" t="s">
        <v>13</v>
      </c>
      <c r="C764" s="46" t="s">
        <v>3155</v>
      </c>
      <c r="D764" s="46" t="s">
        <v>788</v>
      </c>
      <c r="E764" s="49">
        <v>3184</v>
      </c>
      <c r="F764" s="49">
        <v>3.6731690000000001</v>
      </c>
      <c r="G764" s="49">
        <v>6218796.1500000004</v>
      </c>
      <c r="H764" s="49">
        <v>2401669.9541912498</v>
      </c>
      <c r="I764" s="49">
        <v>0</v>
      </c>
      <c r="J764" s="49">
        <v>8620466.1041912492</v>
      </c>
    </row>
    <row r="765" spans="1:10" x14ac:dyDescent="0.25">
      <c r="A765" s="48" t="s">
        <v>49</v>
      </c>
      <c r="B765" s="46" t="s">
        <v>13</v>
      </c>
      <c r="C765" s="46" t="s">
        <v>3156</v>
      </c>
      <c r="D765" s="46" t="s">
        <v>789</v>
      </c>
      <c r="E765" s="49">
        <v>27619</v>
      </c>
      <c r="F765" s="49">
        <v>3.5330720000000002</v>
      </c>
      <c r="G765" s="49">
        <v>45238233.560000002</v>
      </c>
      <c r="H765" s="49">
        <v>20038250.130480099</v>
      </c>
      <c r="I765" s="49">
        <v>0</v>
      </c>
      <c r="J765" s="49">
        <v>65276483.690480098</v>
      </c>
    </row>
    <row r="766" spans="1:10" x14ac:dyDescent="0.25">
      <c r="A766" s="48" t="s">
        <v>49</v>
      </c>
      <c r="B766" s="46" t="s">
        <v>13</v>
      </c>
      <c r="C766" s="46" t="s">
        <v>3157</v>
      </c>
      <c r="D766" s="46" t="s">
        <v>790</v>
      </c>
      <c r="E766" s="49">
        <v>9327</v>
      </c>
      <c r="F766" s="49">
        <v>3.685873</v>
      </c>
      <c r="G766" s="49">
        <v>38129415.710000001</v>
      </c>
      <c r="H766" s="49">
        <v>7059626.0885660797</v>
      </c>
      <c r="I766" s="49">
        <v>0</v>
      </c>
      <c r="J766" s="49">
        <v>45189041.798566103</v>
      </c>
    </row>
    <row r="767" spans="1:10" x14ac:dyDescent="0.25">
      <c r="A767" s="48" t="s">
        <v>49</v>
      </c>
      <c r="B767" s="46" t="s">
        <v>13</v>
      </c>
      <c r="C767" s="46" t="s">
        <v>3158</v>
      </c>
      <c r="D767" s="46" t="s">
        <v>791</v>
      </c>
      <c r="E767" s="49">
        <v>66938</v>
      </c>
      <c r="F767" s="49">
        <v>3.5895459999999999</v>
      </c>
      <c r="G767" s="49">
        <v>75439317.329999998</v>
      </c>
      <c r="H767" s="49">
        <v>49341416.240100197</v>
      </c>
      <c r="I767" s="49">
        <v>0</v>
      </c>
      <c r="J767" s="49">
        <v>124780733.57009999</v>
      </c>
    </row>
    <row r="768" spans="1:10" x14ac:dyDescent="0.25">
      <c r="A768" s="48" t="s">
        <v>49</v>
      </c>
      <c r="B768" s="46" t="s">
        <v>13</v>
      </c>
      <c r="C768" s="46" t="s">
        <v>3159</v>
      </c>
      <c r="D768" s="46" t="s">
        <v>792</v>
      </c>
      <c r="E768" s="49">
        <v>1240</v>
      </c>
      <c r="F768" s="49">
        <v>3.5226519999999999</v>
      </c>
      <c r="G768" s="49">
        <v>3927856.05</v>
      </c>
      <c r="H768" s="49">
        <v>896996.56988648197</v>
      </c>
      <c r="I768" s="49">
        <v>0</v>
      </c>
      <c r="J768" s="49">
        <v>4824852.6198864803</v>
      </c>
    </row>
    <row r="769" spans="1:10" x14ac:dyDescent="0.25">
      <c r="A769" s="48" t="s">
        <v>49</v>
      </c>
      <c r="B769" s="46" t="s">
        <v>13</v>
      </c>
      <c r="C769" s="46" t="s">
        <v>3160</v>
      </c>
      <c r="D769" s="46" t="s">
        <v>793</v>
      </c>
      <c r="E769" s="49">
        <v>8051</v>
      </c>
      <c r="F769" s="49">
        <v>3.5487839999999999</v>
      </c>
      <c r="G769" s="49">
        <v>10888508.49</v>
      </c>
      <c r="H769" s="49">
        <v>5867171.0338117704</v>
      </c>
      <c r="I769" s="49">
        <v>0</v>
      </c>
      <c r="J769" s="49">
        <v>16755679.5238118</v>
      </c>
    </row>
    <row r="770" spans="1:10" x14ac:dyDescent="0.25">
      <c r="A770" s="48" t="s">
        <v>49</v>
      </c>
      <c r="B770" s="46" t="s">
        <v>13</v>
      </c>
      <c r="C770" s="46" t="s">
        <v>3161</v>
      </c>
      <c r="D770" s="46" t="s">
        <v>794</v>
      </c>
      <c r="E770" s="49">
        <v>23824</v>
      </c>
      <c r="F770" s="49">
        <v>3.497566</v>
      </c>
      <c r="G770" s="49">
        <v>37924087.460000001</v>
      </c>
      <c r="H770" s="49">
        <v>17111179.7833286</v>
      </c>
      <c r="I770" s="49">
        <v>0</v>
      </c>
      <c r="J770" s="49">
        <v>55035267.243328601</v>
      </c>
    </row>
    <row r="771" spans="1:10" x14ac:dyDescent="0.25">
      <c r="A771" s="48" t="s">
        <v>49</v>
      </c>
      <c r="B771" s="46" t="s">
        <v>13</v>
      </c>
      <c r="C771" s="46" t="s">
        <v>3162</v>
      </c>
      <c r="D771" s="46" t="s">
        <v>795</v>
      </c>
      <c r="E771" s="49">
        <v>9347</v>
      </c>
      <c r="F771" s="49">
        <v>4.078735</v>
      </c>
      <c r="G771" s="49">
        <v>20497091.670000002</v>
      </c>
      <c r="H771" s="49">
        <v>7828834.0585391698</v>
      </c>
      <c r="I771" s="49">
        <v>0</v>
      </c>
      <c r="J771" s="49">
        <v>28325925.728539199</v>
      </c>
    </row>
    <row r="772" spans="1:10" x14ac:dyDescent="0.25">
      <c r="A772" s="48" t="s">
        <v>49</v>
      </c>
      <c r="B772" s="46" t="s">
        <v>13</v>
      </c>
      <c r="C772" s="46" t="s">
        <v>3163</v>
      </c>
      <c r="D772" s="46" t="s">
        <v>796</v>
      </c>
      <c r="E772" s="49">
        <v>13512</v>
      </c>
      <c r="F772" s="49">
        <v>4.0319969999999996</v>
      </c>
      <c r="G772" s="49">
        <v>56746079.939999998</v>
      </c>
      <c r="H772" s="49">
        <v>11187658.271392301</v>
      </c>
      <c r="I772" s="49">
        <v>0</v>
      </c>
      <c r="J772" s="49">
        <v>67933738.211392298</v>
      </c>
    </row>
    <row r="773" spans="1:10" x14ac:dyDescent="0.25">
      <c r="A773" s="48" t="s">
        <v>49</v>
      </c>
      <c r="B773" s="46" t="s">
        <v>13</v>
      </c>
      <c r="C773" s="46" t="s">
        <v>3164</v>
      </c>
      <c r="D773" s="46" t="s">
        <v>797</v>
      </c>
      <c r="E773" s="49">
        <v>6811</v>
      </c>
      <c r="F773" s="49">
        <v>3.7417729999999998</v>
      </c>
      <c r="G773" s="49">
        <v>26040937.989999998</v>
      </c>
      <c r="H773" s="49">
        <v>5233445.0990350395</v>
      </c>
      <c r="I773" s="49">
        <v>0</v>
      </c>
      <c r="J773" s="49">
        <v>31274383.089035001</v>
      </c>
    </row>
    <row r="774" spans="1:10" x14ac:dyDescent="0.25">
      <c r="A774" s="48" t="s">
        <v>49</v>
      </c>
      <c r="B774" s="46" t="s">
        <v>13</v>
      </c>
      <c r="C774" s="46" t="s">
        <v>3165</v>
      </c>
      <c r="D774" s="46" t="s">
        <v>680</v>
      </c>
      <c r="E774" s="49">
        <v>9635</v>
      </c>
      <c r="F774" s="49">
        <v>3.7210299999999998</v>
      </c>
      <c r="G774" s="49">
        <v>16096980.140000001</v>
      </c>
      <c r="H774" s="49">
        <v>7362312.47220401</v>
      </c>
      <c r="I774" s="49">
        <v>0</v>
      </c>
      <c r="J774" s="49">
        <v>23459292.612204</v>
      </c>
    </row>
    <row r="775" spans="1:10" x14ac:dyDescent="0.25">
      <c r="A775" s="48" t="s">
        <v>49</v>
      </c>
      <c r="B775" s="46" t="s">
        <v>13</v>
      </c>
      <c r="C775" s="46" t="s">
        <v>3166</v>
      </c>
      <c r="D775" s="46" t="s">
        <v>798</v>
      </c>
      <c r="E775" s="49">
        <v>24551</v>
      </c>
      <c r="F775" s="49">
        <v>3.869707</v>
      </c>
      <c r="G775" s="49">
        <v>67778548.359999999</v>
      </c>
      <c r="H775" s="49">
        <v>19509521.815613199</v>
      </c>
      <c r="I775" s="49">
        <v>0</v>
      </c>
      <c r="J775" s="49">
        <v>87288070.175613195</v>
      </c>
    </row>
    <row r="776" spans="1:10" x14ac:dyDescent="0.25">
      <c r="A776" s="48" t="s">
        <v>49</v>
      </c>
      <c r="B776" s="46" t="s">
        <v>13</v>
      </c>
      <c r="C776" s="46" t="s">
        <v>3167</v>
      </c>
      <c r="D776" s="46" t="s">
        <v>799</v>
      </c>
      <c r="E776" s="49">
        <v>3916</v>
      </c>
      <c r="F776" s="49">
        <v>3.5353520000000001</v>
      </c>
      <c r="G776" s="49">
        <v>7163039.2599999998</v>
      </c>
      <c r="H776" s="49">
        <v>2842985.8603753801</v>
      </c>
      <c r="I776" s="49">
        <v>0</v>
      </c>
      <c r="J776" s="49">
        <v>10006025.1203754</v>
      </c>
    </row>
    <row r="777" spans="1:10" x14ac:dyDescent="0.25">
      <c r="A777" s="48" t="s">
        <v>49</v>
      </c>
      <c r="B777" s="46" t="s">
        <v>13</v>
      </c>
      <c r="C777" s="46" t="s">
        <v>3168</v>
      </c>
      <c r="D777" s="46" t="s">
        <v>800</v>
      </c>
      <c r="E777" s="49">
        <v>558</v>
      </c>
      <c r="F777" s="49">
        <v>3.517226</v>
      </c>
      <c r="G777" s="49">
        <v>1830869.29</v>
      </c>
      <c r="H777" s="49">
        <v>403026.70995658898</v>
      </c>
      <c r="I777" s="49">
        <v>0</v>
      </c>
      <c r="J777" s="49">
        <v>2233895.9999565901</v>
      </c>
    </row>
    <row r="778" spans="1:10" x14ac:dyDescent="0.25">
      <c r="A778" s="48" t="s">
        <v>49</v>
      </c>
      <c r="B778" s="46" t="s">
        <v>13</v>
      </c>
      <c r="C778" s="46" t="s">
        <v>3169</v>
      </c>
      <c r="D778" s="46" t="s">
        <v>801</v>
      </c>
      <c r="E778" s="49">
        <v>4618</v>
      </c>
      <c r="F778" s="49">
        <v>3.8511099999999998</v>
      </c>
      <c r="G778" s="49">
        <v>24123184.600000001</v>
      </c>
      <c r="H778" s="49">
        <v>3652070.9629627401</v>
      </c>
      <c r="I778" s="49">
        <v>0</v>
      </c>
      <c r="J778" s="49">
        <v>27775255.5629627</v>
      </c>
    </row>
    <row r="779" spans="1:10" x14ac:dyDescent="0.25">
      <c r="A779" s="48" t="s">
        <v>49</v>
      </c>
      <c r="B779" s="46" t="s">
        <v>13</v>
      </c>
      <c r="C779" s="46" t="s">
        <v>3170</v>
      </c>
      <c r="D779" s="46" t="s">
        <v>802</v>
      </c>
      <c r="E779" s="49">
        <v>26114</v>
      </c>
      <c r="F779" s="49">
        <v>3.9896560000000001</v>
      </c>
      <c r="G779" s="49">
        <v>56559157.549999997</v>
      </c>
      <c r="H779" s="49">
        <v>21394798.785271801</v>
      </c>
      <c r="I779" s="49">
        <v>0</v>
      </c>
      <c r="J779" s="49">
        <v>77953956.335271806</v>
      </c>
    </row>
    <row r="780" spans="1:10" x14ac:dyDescent="0.25">
      <c r="A780" s="48" t="s">
        <v>49</v>
      </c>
      <c r="B780" s="46" t="s">
        <v>13</v>
      </c>
      <c r="C780" s="46" t="s">
        <v>3171</v>
      </c>
      <c r="D780" s="46" t="s">
        <v>803</v>
      </c>
      <c r="E780" s="49">
        <v>4926</v>
      </c>
      <c r="F780" s="49">
        <v>3.9872869999999998</v>
      </c>
      <c r="G780" s="49">
        <v>24299923.57</v>
      </c>
      <c r="H780" s="49">
        <v>4033399.6820424902</v>
      </c>
      <c r="I780" s="49">
        <v>0</v>
      </c>
      <c r="J780" s="49">
        <v>28333323.252042498</v>
      </c>
    </row>
    <row r="781" spans="1:10" x14ac:dyDescent="0.25">
      <c r="A781" s="48" t="s">
        <v>49</v>
      </c>
      <c r="B781" s="46" t="s">
        <v>13</v>
      </c>
      <c r="C781" s="46" t="s">
        <v>3172</v>
      </c>
      <c r="D781" s="46" t="s">
        <v>804</v>
      </c>
      <c r="E781" s="49">
        <v>12534</v>
      </c>
      <c r="F781" s="49">
        <v>3.5059619999999998</v>
      </c>
      <c r="G781" s="49">
        <v>16881345.84</v>
      </c>
      <c r="H781" s="49">
        <v>9023941.0677188393</v>
      </c>
      <c r="I781" s="49">
        <v>0</v>
      </c>
      <c r="J781" s="49">
        <v>25905286.9077188</v>
      </c>
    </row>
    <row r="782" spans="1:10" x14ac:dyDescent="0.25">
      <c r="A782" s="48" t="s">
        <v>49</v>
      </c>
      <c r="B782" s="46" t="s">
        <v>13</v>
      </c>
      <c r="C782" s="46" t="s">
        <v>3173</v>
      </c>
      <c r="D782" s="46" t="s">
        <v>805</v>
      </c>
      <c r="E782" s="49">
        <v>15371</v>
      </c>
      <c r="F782" s="49">
        <v>3.6664850000000002</v>
      </c>
      <c r="G782" s="49">
        <v>33225373.32</v>
      </c>
      <c r="H782" s="49">
        <v>11573144.897910099</v>
      </c>
      <c r="I782" s="49">
        <v>0</v>
      </c>
      <c r="J782" s="49">
        <v>44798518.217910103</v>
      </c>
    </row>
    <row r="783" spans="1:10" x14ac:dyDescent="0.25">
      <c r="A783" s="48" t="s">
        <v>49</v>
      </c>
      <c r="B783" s="46" t="s">
        <v>13</v>
      </c>
      <c r="C783" s="46" t="s">
        <v>3174</v>
      </c>
      <c r="D783" s="46" t="s">
        <v>806</v>
      </c>
      <c r="E783" s="49">
        <v>27942</v>
      </c>
      <c r="F783" s="49">
        <v>3.6594820000000001</v>
      </c>
      <c r="G783" s="49">
        <v>57300021.780000001</v>
      </c>
      <c r="H783" s="49">
        <v>20997928.815129299</v>
      </c>
      <c r="I783" s="49">
        <v>0</v>
      </c>
      <c r="J783" s="49">
        <v>78297950.595129296</v>
      </c>
    </row>
    <row r="784" spans="1:10" x14ac:dyDescent="0.25">
      <c r="A784" s="48" t="s">
        <v>49</v>
      </c>
      <c r="B784" s="46" t="s">
        <v>13</v>
      </c>
      <c r="C784" s="46" t="s">
        <v>3175</v>
      </c>
      <c r="D784" s="46" t="s">
        <v>807</v>
      </c>
      <c r="E784" s="49">
        <v>8482</v>
      </c>
      <c r="F784" s="49">
        <v>3.7439049999999998</v>
      </c>
      <c r="G784" s="49">
        <v>33112950.710000001</v>
      </c>
      <c r="H784" s="49">
        <v>6521123.7791510001</v>
      </c>
      <c r="I784" s="49">
        <v>0</v>
      </c>
      <c r="J784" s="49">
        <v>39634074.489151001</v>
      </c>
    </row>
    <row r="785" spans="1:10" x14ac:dyDescent="0.25">
      <c r="A785" s="48" t="s">
        <v>49</v>
      </c>
      <c r="B785" s="46" t="s">
        <v>13</v>
      </c>
      <c r="C785" s="46" t="s">
        <v>3176</v>
      </c>
      <c r="D785" s="46" t="s">
        <v>808</v>
      </c>
      <c r="E785" s="49">
        <v>33014</v>
      </c>
      <c r="F785" s="49">
        <v>3.9312529999999999</v>
      </c>
      <c r="G785" s="49">
        <v>146901314.09</v>
      </c>
      <c r="H785" s="49">
        <v>26651919.7308327</v>
      </c>
      <c r="I785" s="49">
        <v>0</v>
      </c>
      <c r="J785" s="49">
        <v>173553233.820833</v>
      </c>
    </row>
    <row r="786" spans="1:10" x14ac:dyDescent="0.25">
      <c r="A786" s="48" t="s">
        <v>49</v>
      </c>
      <c r="B786" s="46" t="s">
        <v>13</v>
      </c>
      <c r="C786" s="46" t="s">
        <v>3177</v>
      </c>
      <c r="D786" s="46" t="s">
        <v>809</v>
      </c>
      <c r="E786" s="49">
        <v>914</v>
      </c>
      <c r="F786" s="49">
        <v>3.4470070000000002</v>
      </c>
      <c r="G786" s="49">
        <v>1323990.79</v>
      </c>
      <c r="H786" s="49">
        <v>646975.32368036394</v>
      </c>
      <c r="I786" s="49">
        <v>0</v>
      </c>
      <c r="J786" s="49">
        <v>1970966.1136803599</v>
      </c>
    </row>
    <row r="787" spans="1:10" x14ac:dyDescent="0.25">
      <c r="A787" s="48" t="s">
        <v>50</v>
      </c>
      <c r="B787" s="46" t="s">
        <v>14</v>
      </c>
      <c r="C787" s="46" t="s">
        <v>3178</v>
      </c>
      <c r="D787" s="46" t="s">
        <v>810</v>
      </c>
      <c r="E787" s="49">
        <v>2131</v>
      </c>
      <c r="F787" s="49">
        <v>3.8724470000000002</v>
      </c>
      <c r="G787" s="49">
        <v>5484337</v>
      </c>
      <c r="H787" s="49">
        <v>2179422.3496260601</v>
      </c>
      <c r="I787" s="49">
        <v>0</v>
      </c>
      <c r="J787" s="49">
        <v>7663759.3496260596</v>
      </c>
    </row>
    <row r="788" spans="1:10" x14ac:dyDescent="0.25">
      <c r="A788" s="48" t="s">
        <v>50</v>
      </c>
      <c r="B788" s="46" t="s">
        <v>14</v>
      </c>
      <c r="C788" s="46" t="s">
        <v>3179</v>
      </c>
      <c r="D788" s="46" t="s">
        <v>811</v>
      </c>
      <c r="E788" s="49">
        <v>3214</v>
      </c>
      <c r="F788" s="49">
        <v>4.0012600000000003</v>
      </c>
      <c r="G788" s="49">
        <v>8808738</v>
      </c>
      <c r="H788" s="49">
        <v>3396370.9135591201</v>
      </c>
      <c r="I788" s="49">
        <v>0</v>
      </c>
      <c r="J788" s="49">
        <v>12205108.9135591</v>
      </c>
    </row>
    <row r="789" spans="1:10" x14ac:dyDescent="0.25">
      <c r="A789" s="48" t="s">
        <v>50</v>
      </c>
      <c r="B789" s="46" t="s">
        <v>14</v>
      </c>
      <c r="C789" s="46" t="s">
        <v>3180</v>
      </c>
      <c r="D789" s="46" t="s">
        <v>326</v>
      </c>
      <c r="E789" s="49">
        <v>3285</v>
      </c>
      <c r="F789" s="49">
        <v>3.8366259999999999</v>
      </c>
      <c r="G789" s="49">
        <v>9676361</v>
      </c>
      <c r="H789" s="49">
        <v>3328567.0326002198</v>
      </c>
      <c r="I789" s="49">
        <v>0</v>
      </c>
      <c r="J789" s="49">
        <v>13004928.0326002</v>
      </c>
    </row>
    <row r="790" spans="1:10" x14ac:dyDescent="0.25">
      <c r="A790" s="48" t="s">
        <v>50</v>
      </c>
      <c r="B790" s="46" t="s">
        <v>14</v>
      </c>
      <c r="C790" s="46" t="s">
        <v>3181</v>
      </c>
      <c r="D790" s="46" t="s">
        <v>812</v>
      </c>
      <c r="E790" s="49">
        <v>1904</v>
      </c>
      <c r="F790" s="49">
        <v>3.7338550000000001</v>
      </c>
      <c r="G790" s="49">
        <v>11541569</v>
      </c>
      <c r="H790" s="49">
        <v>1877573.1264766401</v>
      </c>
      <c r="I790" s="49">
        <v>0</v>
      </c>
      <c r="J790" s="49">
        <v>13419142.126476601</v>
      </c>
    </row>
    <row r="791" spans="1:10" x14ac:dyDescent="0.25">
      <c r="A791" s="48" t="s">
        <v>50</v>
      </c>
      <c r="B791" s="46" t="s">
        <v>14</v>
      </c>
      <c r="C791" s="46" t="s">
        <v>3182</v>
      </c>
      <c r="D791" s="46" t="s">
        <v>813</v>
      </c>
      <c r="E791" s="49">
        <v>2084</v>
      </c>
      <c r="F791" s="49">
        <v>3.8356129999999999</v>
      </c>
      <c r="G791" s="49">
        <v>7002469</v>
      </c>
      <c r="H791" s="49">
        <v>2111081.3278138698</v>
      </c>
      <c r="I791" s="49">
        <v>0</v>
      </c>
      <c r="J791" s="49">
        <v>9113550.3278138693</v>
      </c>
    </row>
    <row r="792" spans="1:10" x14ac:dyDescent="0.25">
      <c r="A792" s="48" t="s">
        <v>50</v>
      </c>
      <c r="B792" s="46" t="s">
        <v>14</v>
      </c>
      <c r="C792" s="46" t="s">
        <v>3183</v>
      </c>
      <c r="D792" s="46" t="s">
        <v>814</v>
      </c>
      <c r="E792" s="49">
        <v>14176</v>
      </c>
      <c r="F792" s="49">
        <v>3.8744999999999998</v>
      </c>
      <c r="G792" s="49">
        <v>28748454</v>
      </c>
      <c r="H792" s="49">
        <v>14505805.0916353</v>
      </c>
      <c r="I792" s="49">
        <v>0</v>
      </c>
      <c r="J792" s="49">
        <v>43254259.091635302</v>
      </c>
    </row>
    <row r="793" spans="1:10" x14ac:dyDescent="0.25">
      <c r="A793" s="48" t="s">
        <v>50</v>
      </c>
      <c r="B793" s="46" t="s">
        <v>14</v>
      </c>
      <c r="C793" s="46" t="s">
        <v>3184</v>
      </c>
      <c r="D793" s="46" t="s">
        <v>815</v>
      </c>
      <c r="E793" s="49">
        <v>564</v>
      </c>
      <c r="F793" s="49">
        <v>3.7835559999999999</v>
      </c>
      <c r="G793" s="49">
        <v>2999772</v>
      </c>
      <c r="H793" s="49">
        <v>563575.02405389305</v>
      </c>
      <c r="I793" s="49">
        <v>0</v>
      </c>
      <c r="J793" s="49">
        <v>3563347.0240538898</v>
      </c>
    </row>
    <row r="794" spans="1:10" x14ac:dyDescent="0.25">
      <c r="A794" s="48" t="s">
        <v>50</v>
      </c>
      <c r="B794" s="46" t="s">
        <v>14</v>
      </c>
      <c r="C794" s="46" t="s">
        <v>3185</v>
      </c>
      <c r="D794" s="46" t="s">
        <v>816</v>
      </c>
      <c r="E794" s="49">
        <v>6420</v>
      </c>
      <c r="F794" s="49">
        <v>4.2609019999999997</v>
      </c>
      <c r="G794" s="49">
        <v>44070711</v>
      </c>
      <c r="H794" s="49">
        <v>7224520.73129417</v>
      </c>
      <c r="I794" s="49">
        <v>0</v>
      </c>
      <c r="J794" s="49">
        <v>51295231.7312942</v>
      </c>
    </row>
    <row r="795" spans="1:10" x14ac:dyDescent="0.25">
      <c r="A795" s="48" t="s">
        <v>50</v>
      </c>
      <c r="B795" s="46" t="s">
        <v>14</v>
      </c>
      <c r="C795" s="46" t="s">
        <v>3186</v>
      </c>
      <c r="D795" s="46" t="s">
        <v>817</v>
      </c>
      <c r="E795" s="49">
        <v>5181</v>
      </c>
      <c r="F795" s="49">
        <v>3.8543720000000001</v>
      </c>
      <c r="G795" s="49">
        <v>20178346</v>
      </c>
      <c r="H795" s="49">
        <v>5273994.6874952298</v>
      </c>
      <c r="I795" s="49">
        <v>0</v>
      </c>
      <c r="J795" s="49">
        <v>25452340.687495202</v>
      </c>
    </row>
    <row r="796" spans="1:10" x14ac:dyDescent="0.25">
      <c r="A796" s="48" t="s">
        <v>50</v>
      </c>
      <c r="B796" s="46" t="s">
        <v>14</v>
      </c>
      <c r="C796" s="46" t="s">
        <v>3187</v>
      </c>
      <c r="D796" s="46" t="s">
        <v>100</v>
      </c>
      <c r="E796" s="49">
        <v>5338</v>
      </c>
      <c r="F796" s="49">
        <v>4.3169250000000003</v>
      </c>
      <c r="G796" s="49">
        <v>23451148</v>
      </c>
      <c r="H796" s="49">
        <v>6085910.2146602999</v>
      </c>
      <c r="I796" s="49">
        <v>0</v>
      </c>
      <c r="J796" s="49">
        <v>29537058.214660302</v>
      </c>
    </row>
    <row r="797" spans="1:10" x14ac:dyDescent="0.25">
      <c r="A797" s="48" t="s">
        <v>50</v>
      </c>
      <c r="B797" s="46" t="s">
        <v>14</v>
      </c>
      <c r="C797" s="46" t="s">
        <v>3188</v>
      </c>
      <c r="D797" s="46" t="s">
        <v>818</v>
      </c>
      <c r="E797" s="49">
        <v>965</v>
      </c>
      <c r="F797" s="49">
        <v>3.7564229999999998</v>
      </c>
      <c r="G797" s="49">
        <v>3443006</v>
      </c>
      <c r="H797" s="49">
        <v>957357.78300282103</v>
      </c>
      <c r="I797" s="49">
        <v>0</v>
      </c>
      <c r="J797" s="49">
        <v>4400363.7830028199</v>
      </c>
    </row>
    <row r="798" spans="1:10" x14ac:dyDescent="0.25">
      <c r="A798" s="48" t="s">
        <v>50</v>
      </c>
      <c r="B798" s="46" t="s">
        <v>14</v>
      </c>
      <c r="C798" s="46" t="s">
        <v>3189</v>
      </c>
      <c r="D798" s="46" t="s">
        <v>819</v>
      </c>
      <c r="E798" s="49">
        <v>6325</v>
      </c>
      <c r="F798" s="49">
        <v>3.7869220000000001</v>
      </c>
      <c r="G798" s="49">
        <v>7795542</v>
      </c>
      <c r="H798" s="49">
        <v>6325856.8191215703</v>
      </c>
      <c r="I798" s="49">
        <v>0</v>
      </c>
      <c r="J798" s="49">
        <v>14121398.819121599</v>
      </c>
    </row>
    <row r="799" spans="1:10" x14ac:dyDescent="0.25">
      <c r="A799" s="48" t="s">
        <v>50</v>
      </c>
      <c r="B799" s="46" t="s">
        <v>14</v>
      </c>
      <c r="C799" s="46" t="s">
        <v>3190</v>
      </c>
      <c r="D799" s="46" t="s">
        <v>820</v>
      </c>
      <c r="E799" s="49">
        <v>2760</v>
      </c>
      <c r="F799" s="49">
        <v>3.846746</v>
      </c>
      <c r="G799" s="49">
        <v>17248307</v>
      </c>
      <c r="H799" s="49">
        <v>2803980.9638285101</v>
      </c>
      <c r="I799" s="49">
        <v>0</v>
      </c>
      <c r="J799" s="49">
        <v>20052287.9638285</v>
      </c>
    </row>
    <row r="800" spans="1:10" x14ac:dyDescent="0.25">
      <c r="A800" s="48" t="s">
        <v>50</v>
      </c>
      <c r="B800" s="46" t="s">
        <v>14</v>
      </c>
      <c r="C800" s="46" t="s">
        <v>3191</v>
      </c>
      <c r="D800" s="46" t="s">
        <v>821</v>
      </c>
      <c r="E800" s="49">
        <v>2331</v>
      </c>
      <c r="F800" s="49">
        <v>3.7775080000000001</v>
      </c>
      <c r="G800" s="49">
        <v>3970986</v>
      </c>
      <c r="H800" s="49">
        <v>2325520.2963711</v>
      </c>
      <c r="I800" s="49">
        <v>0</v>
      </c>
      <c r="J800" s="49">
        <v>6296506.2963710995</v>
      </c>
    </row>
    <row r="801" spans="1:10" x14ac:dyDescent="0.25">
      <c r="A801" s="48" t="s">
        <v>50</v>
      </c>
      <c r="B801" s="46" t="s">
        <v>14</v>
      </c>
      <c r="C801" s="46" t="s">
        <v>3192</v>
      </c>
      <c r="D801" s="46" t="s">
        <v>822</v>
      </c>
      <c r="E801" s="49">
        <v>3331</v>
      </c>
      <c r="F801" s="49">
        <v>4.3500480000000001</v>
      </c>
      <c r="G801" s="49">
        <v>23779492</v>
      </c>
      <c r="H801" s="49">
        <v>3826847.4460404399</v>
      </c>
      <c r="I801" s="49">
        <v>0</v>
      </c>
      <c r="J801" s="49">
        <v>27606339.446040399</v>
      </c>
    </row>
    <row r="802" spans="1:10" x14ac:dyDescent="0.25">
      <c r="A802" s="48" t="s">
        <v>50</v>
      </c>
      <c r="B802" s="46" t="s">
        <v>14</v>
      </c>
      <c r="C802" s="46" t="s">
        <v>3193</v>
      </c>
      <c r="D802" s="46" t="s">
        <v>823</v>
      </c>
      <c r="E802" s="49">
        <v>2628</v>
      </c>
      <c r="F802" s="49">
        <v>3.7442790000000001</v>
      </c>
      <c r="G802" s="49">
        <v>18173786</v>
      </c>
      <c r="H802" s="49">
        <v>2598759.1472835401</v>
      </c>
      <c r="I802" s="49">
        <v>0</v>
      </c>
      <c r="J802" s="49">
        <v>20772545.147283498</v>
      </c>
    </row>
    <row r="803" spans="1:10" x14ac:dyDescent="0.25">
      <c r="A803" s="48" t="s">
        <v>50</v>
      </c>
      <c r="B803" s="46" t="s">
        <v>14</v>
      </c>
      <c r="C803" s="46" t="s">
        <v>3194</v>
      </c>
      <c r="D803" s="46" t="s">
        <v>824</v>
      </c>
      <c r="E803" s="49">
        <v>6797</v>
      </c>
      <c r="F803" s="49">
        <v>3.8911370000000001</v>
      </c>
      <c r="G803" s="49">
        <v>28266097</v>
      </c>
      <c r="H803" s="49">
        <v>6984997.5752689801</v>
      </c>
      <c r="I803" s="49">
        <v>0</v>
      </c>
      <c r="J803" s="49">
        <v>35251094.575268999</v>
      </c>
    </row>
    <row r="804" spans="1:10" x14ac:dyDescent="0.25">
      <c r="A804" s="48" t="s">
        <v>50</v>
      </c>
      <c r="B804" s="46" t="s">
        <v>14</v>
      </c>
      <c r="C804" s="46" t="s">
        <v>3195</v>
      </c>
      <c r="D804" s="46" t="s">
        <v>825</v>
      </c>
      <c r="E804" s="49">
        <v>1266</v>
      </c>
      <c r="F804" s="49">
        <v>3.618439</v>
      </c>
      <c r="G804" s="49">
        <v>6064347</v>
      </c>
      <c r="H804" s="49">
        <v>1209838.57964823</v>
      </c>
      <c r="I804" s="49">
        <v>0</v>
      </c>
      <c r="J804" s="49">
        <v>7274185.5796482302</v>
      </c>
    </row>
    <row r="805" spans="1:10" x14ac:dyDescent="0.25">
      <c r="A805" s="48" t="s">
        <v>50</v>
      </c>
      <c r="B805" s="46" t="s">
        <v>14</v>
      </c>
      <c r="C805" s="46" t="s">
        <v>3196</v>
      </c>
      <c r="D805" s="46" t="s">
        <v>826</v>
      </c>
      <c r="E805" s="49">
        <v>1990</v>
      </c>
      <c r="F805" s="49">
        <v>3.6876760000000002</v>
      </c>
      <c r="G805" s="49">
        <v>9657817</v>
      </c>
      <c r="H805" s="49">
        <v>1938109.4593511799</v>
      </c>
      <c r="I805" s="49">
        <v>0</v>
      </c>
      <c r="J805" s="49">
        <v>11595926.459351201</v>
      </c>
    </row>
    <row r="806" spans="1:10" x14ac:dyDescent="0.25">
      <c r="A806" s="48" t="s">
        <v>50</v>
      </c>
      <c r="B806" s="46" t="s">
        <v>14</v>
      </c>
      <c r="C806" s="46" t="s">
        <v>3197</v>
      </c>
      <c r="D806" s="46" t="s">
        <v>827</v>
      </c>
      <c r="E806" s="49">
        <v>4090</v>
      </c>
      <c r="F806" s="49">
        <v>3.8826450000000001</v>
      </c>
      <c r="G806" s="49">
        <v>12734474</v>
      </c>
      <c r="H806" s="49">
        <v>4193952.0391939799</v>
      </c>
      <c r="I806" s="49">
        <v>0</v>
      </c>
      <c r="J806" s="49">
        <v>16928426.039193999</v>
      </c>
    </row>
    <row r="807" spans="1:10" x14ac:dyDescent="0.25">
      <c r="A807" s="48" t="s">
        <v>50</v>
      </c>
      <c r="B807" s="46" t="s">
        <v>14</v>
      </c>
      <c r="C807" s="46" t="s">
        <v>3198</v>
      </c>
      <c r="D807" s="46" t="s">
        <v>828</v>
      </c>
      <c r="E807" s="49">
        <v>3060</v>
      </c>
      <c r="F807" s="49">
        <v>4.1017669999999997</v>
      </c>
      <c r="G807" s="49">
        <v>10845363</v>
      </c>
      <c r="H807" s="49">
        <v>3314857.6343263402</v>
      </c>
      <c r="I807" s="49">
        <v>0</v>
      </c>
      <c r="J807" s="49">
        <v>14160220.6343263</v>
      </c>
    </row>
    <row r="808" spans="1:10" x14ac:dyDescent="0.25">
      <c r="A808" s="48" t="s">
        <v>50</v>
      </c>
      <c r="B808" s="46" t="s">
        <v>14</v>
      </c>
      <c r="C808" s="46" t="s">
        <v>3199</v>
      </c>
      <c r="D808" s="46" t="s">
        <v>829</v>
      </c>
      <c r="E808" s="49">
        <v>2224</v>
      </c>
      <c r="F808" s="49">
        <v>3.76789</v>
      </c>
      <c r="G808" s="49">
        <v>7307768</v>
      </c>
      <c r="H808" s="49">
        <v>2213122.56546736</v>
      </c>
      <c r="I808" s="49">
        <v>0</v>
      </c>
      <c r="J808" s="49">
        <v>9520890.5654673595</v>
      </c>
    </row>
    <row r="809" spans="1:10" x14ac:dyDescent="0.25">
      <c r="A809" s="48" t="s">
        <v>50</v>
      </c>
      <c r="B809" s="46" t="s">
        <v>14</v>
      </c>
      <c r="C809" s="46" t="s">
        <v>3200</v>
      </c>
      <c r="D809" s="46" t="s">
        <v>830</v>
      </c>
      <c r="E809" s="49">
        <v>1283</v>
      </c>
      <c r="F809" s="49">
        <v>3.7191869999999998</v>
      </c>
      <c r="G809" s="49">
        <v>4451682</v>
      </c>
      <c r="H809" s="49">
        <v>1260222.2395637899</v>
      </c>
      <c r="I809" s="49">
        <v>0</v>
      </c>
      <c r="J809" s="49">
        <v>5711904.2395637901</v>
      </c>
    </row>
    <row r="810" spans="1:10" x14ac:dyDescent="0.25">
      <c r="A810" s="48" t="s">
        <v>50</v>
      </c>
      <c r="B810" s="46" t="s">
        <v>14</v>
      </c>
      <c r="C810" s="46" t="s">
        <v>3201</v>
      </c>
      <c r="D810" s="46" t="s">
        <v>831</v>
      </c>
      <c r="E810" s="49">
        <v>4242</v>
      </c>
      <c r="F810" s="49">
        <v>4.0383050000000003</v>
      </c>
      <c r="G810" s="49">
        <v>14090992</v>
      </c>
      <c r="H810" s="49">
        <v>4524204.7234978601</v>
      </c>
      <c r="I810" s="49">
        <v>0</v>
      </c>
      <c r="J810" s="49">
        <v>18615196.723497901</v>
      </c>
    </row>
    <row r="811" spans="1:10" x14ac:dyDescent="0.25">
      <c r="A811" s="48" t="s">
        <v>50</v>
      </c>
      <c r="B811" s="46" t="s">
        <v>14</v>
      </c>
      <c r="C811" s="46" t="s">
        <v>3202</v>
      </c>
      <c r="D811" s="46" t="s">
        <v>832</v>
      </c>
      <c r="E811" s="49">
        <v>7819</v>
      </c>
      <c r="F811" s="49">
        <v>4.2343060000000001</v>
      </c>
      <c r="G811" s="49">
        <v>19202669</v>
      </c>
      <c r="H811" s="49">
        <v>8743914.87602235</v>
      </c>
      <c r="I811" s="49">
        <v>0</v>
      </c>
      <c r="J811" s="49">
        <v>27946583.876022302</v>
      </c>
    </row>
    <row r="812" spans="1:10" x14ac:dyDescent="0.25">
      <c r="A812" s="48" t="s">
        <v>50</v>
      </c>
      <c r="B812" s="46" t="s">
        <v>14</v>
      </c>
      <c r="C812" s="46" t="s">
        <v>3203</v>
      </c>
      <c r="D812" s="46" t="s">
        <v>833</v>
      </c>
      <c r="E812" s="49">
        <v>1606</v>
      </c>
      <c r="F812" s="49">
        <v>4.0170209999999997</v>
      </c>
      <c r="G812" s="49">
        <v>14303215</v>
      </c>
      <c r="H812" s="49">
        <v>1703813.71975724</v>
      </c>
      <c r="I812" s="49">
        <v>0</v>
      </c>
      <c r="J812" s="49">
        <v>16007028.719757199</v>
      </c>
    </row>
    <row r="813" spans="1:10" x14ac:dyDescent="0.25">
      <c r="A813" s="48" t="s">
        <v>50</v>
      </c>
      <c r="B813" s="46" t="s">
        <v>14</v>
      </c>
      <c r="C813" s="46" t="s">
        <v>3204</v>
      </c>
      <c r="D813" s="46" t="s">
        <v>834</v>
      </c>
      <c r="E813" s="49">
        <v>539</v>
      </c>
      <c r="F813" s="49">
        <v>3.5049990000000002</v>
      </c>
      <c r="G813" s="49">
        <v>3675342</v>
      </c>
      <c r="H813" s="49">
        <v>498940.92923558899</v>
      </c>
      <c r="I813" s="49">
        <v>0</v>
      </c>
      <c r="J813" s="49">
        <v>4174282.9292355902</v>
      </c>
    </row>
    <row r="814" spans="1:10" x14ac:dyDescent="0.25">
      <c r="A814" s="48" t="s">
        <v>50</v>
      </c>
      <c r="B814" s="46" t="s">
        <v>14</v>
      </c>
      <c r="C814" s="46" t="s">
        <v>3205</v>
      </c>
      <c r="D814" s="46" t="s">
        <v>835</v>
      </c>
      <c r="E814" s="49">
        <v>246</v>
      </c>
      <c r="F814" s="49">
        <v>3.5108280000000001</v>
      </c>
      <c r="G814" s="49">
        <v>2039483</v>
      </c>
      <c r="H814" s="49">
        <v>228095.71589028501</v>
      </c>
      <c r="I814" s="49">
        <v>0</v>
      </c>
      <c r="J814" s="49">
        <v>2267578.71589028</v>
      </c>
    </row>
    <row r="815" spans="1:10" x14ac:dyDescent="0.25">
      <c r="A815" s="48" t="s">
        <v>50</v>
      </c>
      <c r="B815" s="46" t="s">
        <v>14</v>
      </c>
      <c r="C815" s="46" t="s">
        <v>3206</v>
      </c>
      <c r="D815" s="46" t="s">
        <v>836</v>
      </c>
      <c r="E815" s="49">
        <v>4005</v>
      </c>
      <c r="F815" s="49">
        <v>3.7952750000000002</v>
      </c>
      <c r="G815" s="49">
        <v>14434893</v>
      </c>
      <c r="H815" s="49">
        <v>4014377.7612919998</v>
      </c>
      <c r="I815" s="49">
        <v>0</v>
      </c>
      <c r="J815" s="49">
        <v>18449270.761291999</v>
      </c>
    </row>
    <row r="816" spans="1:10" x14ac:dyDescent="0.25">
      <c r="A816" s="48" t="s">
        <v>50</v>
      </c>
      <c r="B816" s="46" t="s">
        <v>14</v>
      </c>
      <c r="C816" s="46" t="s">
        <v>3207</v>
      </c>
      <c r="D816" s="46" t="s">
        <v>837</v>
      </c>
      <c r="E816" s="49">
        <v>1457</v>
      </c>
      <c r="F816" s="49">
        <v>3.6551040000000001</v>
      </c>
      <c r="G816" s="49">
        <v>7750834</v>
      </c>
      <c r="H816" s="49">
        <v>1406474.1622762601</v>
      </c>
      <c r="I816" s="49">
        <v>0</v>
      </c>
      <c r="J816" s="49">
        <v>9157308.1622762606</v>
      </c>
    </row>
    <row r="817" spans="1:10" x14ac:dyDescent="0.25">
      <c r="A817" s="48" t="s">
        <v>50</v>
      </c>
      <c r="B817" s="46" t="s">
        <v>14</v>
      </c>
      <c r="C817" s="46" t="s">
        <v>3208</v>
      </c>
      <c r="D817" s="46" t="s">
        <v>838</v>
      </c>
      <c r="E817" s="49">
        <v>3796</v>
      </c>
      <c r="F817" s="49">
        <v>3.6138349999999999</v>
      </c>
      <c r="G817" s="49">
        <v>20186022</v>
      </c>
      <c r="H817" s="49">
        <v>3622988.7996922</v>
      </c>
      <c r="I817" s="49">
        <v>0</v>
      </c>
      <c r="J817" s="49">
        <v>23809010.799692199</v>
      </c>
    </row>
    <row r="818" spans="1:10" x14ac:dyDescent="0.25">
      <c r="A818" s="48" t="s">
        <v>50</v>
      </c>
      <c r="B818" s="46" t="s">
        <v>14</v>
      </c>
      <c r="C818" s="46" t="s">
        <v>3209</v>
      </c>
      <c r="D818" s="46" t="s">
        <v>839</v>
      </c>
      <c r="E818" s="49">
        <v>3247</v>
      </c>
      <c r="F818" s="49">
        <v>3.9376440000000001</v>
      </c>
      <c r="G818" s="49">
        <v>10246903</v>
      </c>
      <c r="H818" s="49">
        <v>3376690.11030277</v>
      </c>
      <c r="I818" s="49">
        <v>0</v>
      </c>
      <c r="J818" s="49">
        <v>13623593.1103028</v>
      </c>
    </row>
    <row r="819" spans="1:10" x14ac:dyDescent="0.25">
      <c r="A819" s="48" t="s">
        <v>50</v>
      </c>
      <c r="B819" s="46" t="s">
        <v>14</v>
      </c>
      <c r="C819" s="46" t="s">
        <v>3210</v>
      </c>
      <c r="D819" s="46" t="s">
        <v>840</v>
      </c>
      <c r="E819" s="49">
        <v>2878</v>
      </c>
      <c r="F819" s="49">
        <v>3.9555349999999998</v>
      </c>
      <c r="G819" s="49">
        <v>7314286</v>
      </c>
      <c r="H819" s="49">
        <v>3006550.40504683</v>
      </c>
      <c r="I819" s="49">
        <v>0</v>
      </c>
      <c r="J819" s="49">
        <v>10320836.4050468</v>
      </c>
    </row>
    <row r="820" spans="1:10" x14ac:dyDescent="0.25">
      <c r="A820" s="48" t="s">
        <v>50</v>
      </c>
      <c r="B820" s="46" t="s">
        <v>14</v>
      </c>
      <c r="C820" s="46" t="s">
        <v>3211</v>
      </c>
      <c r="D820" s="46" t="s">
        <v>11</v>
      </c>
      <c r="E820" s="49">
        <v>19735</v>
      </c>
      <c r="F820" s="49">
        <v>4.0861349999999996</v>
      </c>
      <c r="G820" s="49">
        <v>50048816</v>
      </c>
      <c r="H820" s="49">
        <v>21297190.209823798</v>
      </c>
      <c r="I820" s="49">
        <v>0</v>
      </c>
      <c r="J820" s="49">
        <v>71346006.209823802</v>
      </c>
    </row>
    <row r="821" spans="1:10" x14ac:dyDescent="0.25">
      <c r="A821" s="48" t="s">
        <v>50</v>
      </c>
      <c r="B821" s="46" t="s">
        <v>14</v>
      </c>
      <c r="C821" s="46" t="s">
        <v>3212</v>
      </c>
      <c r="D821" s="46" t="s">
        <v>841</v>
      </c>
      <c r="E821" s="49">
        <v>6964</v>
      </c>
      <c r="F821" s="49">
        <v>3.9733399999999999</v>
      </c>
      <c r="G821" s="49">
        <v>29910154</v>
      </c>
      <c r="H821" s="49">
        <v>7307805.1609420097</v>
      </c>
      <c r="I821" s="49">
        <v>0</v>
      </c>
      <c r="J821" s="49">
        <v>37217959.160942003</v>
      </c>
    </row>
    <row r="822" spans="1:10" x14ac:dyDescent="0.25">
      <c r="A822" s="48" t="s">
        <v>50</v>
      </c>
      <c r="B822" s="46" t="s">
        <v>14</v>
      </c>
      <c r="C822" s="46" t="s">
        <v>3213</v>
      </c>
      <c r="D822" s="46" t="s">
        <v>842</v>
      </c>
      <c r="E822" s="49">
        <v>1063</v>
      </c>
      <c r="F822" s="49">
        <v>3.4570530000000002</v>
      </c>
      <c r="G822" s="49">
        <v>4426247</v>
      </c>
      <c r="H822" s="49">
        <v>970536.270336646</v>
      </c>
      <c r="I822" s="49">
        <v>0</v>
      </c>
      <c r="J822" s="49">
        <v>5396783.2703366503</v>
      </c>
    </row>
    <row r="823" spans="1:10" x14ac:dyDescent="0.25">
      <c r="A823" s="48" t="s">
        <v>50</v>
      </c>
      <c r="B823" s="46" t="s">
        <v>14</v>
      </c>
      <c r="C823" s="46" t="s">
        <v>3214</v>
      </c>
      <c r="D823" s="46" t="s">
        <v>843</v>
      </c>
      <c r="E823" s="49">
        <v>960</v>
      </c>
      <c r="F823" s="49">
        <v>3.7388050000000002</v>
      </c>
      <c r="G823" s="49">
        <v>7740637</v>
      </c>
      <c r="H823" s="49">
        <v>947930.54090657702</v>
      </c>
      <c r="I823" s="49">
        <v>0</v>
      </c>
      <c r="J823" s="49">
        <v>8688567.5409065802</v>
      </c>
    </row>
    <row r="824" spans="1:10" x14ac:dyDescent="0.25">
      <c r="A824" s="48" t="s">
        <v>50</v>
      </c>
      <c r="B824" s="46" t="s">
        <v>14</v>
      </c>
      <c r="C824" s="46" t="s">
        <v>3215</v>
      </c>
      <c r="D824" s="46" t="s">
        <v>844</v>
      </c>
      <c r="E824" s="49">
        <v>10853</v>
      </c>
      <c r="F824" s="49">
        <v>4.2104869999999996</v>
      </c>
      <c r="G824" s="49">
        <v>40334189</v>
      </c>
      <c r="H824" s="49">
        <v>12068536.319882801</v>
      </c>
      <c r="I824" s="49">
        <v>0</v>
      </c>
      <c r="J824" s="49">
        <v>52402725.319882803</v>
      </c>
    </row>
    <row r="825" spans="1:10" x14ac:dyDescent="0.25">
      <c r="A825" s="48" t="s">
        <v>50</v>
      </c>
      <c r="B825" s="46" t="s">
        <v>14</v>
      </c>
      <c r="C825" s="46" t="s">
        <v>3216</v>
      </c>
      <c r="D825" s="46" t="s">
        <v>845</v>
      </c>
      <c r="E825" s="49">
        <v>914</v>
      </c>
      <c r="F825" s="49">
        <v>3.7585160000000002</v>
      </c>
      <c r="G825" s="49">
        <v>6297561</v>
      </c>
      <c r="H825" s="49">
        <v>907266.90075043601</v>
      </c>
      <c r="I825" s="49">
        <v>0</v>
      </c>
      <c r="J825" s="49">
        <v>7204827.9007504396</v>
      </c>
    </row>
    <row r="826" spans="1:10" x14ac:dyDescent="0.25">
      <c r="A826" s="48" t="s">
        <v>50</v>
      </c>
      <c r="B826" s="46" t="s">
        <v>14</v>
      </c>
      <c r="C826" s="46" t="s">
        <v>3217</v>
      </c>
      <c r="D826" s="46" t="s">
        <v>846</v>
      </c>
      <c r="E826" s="49">
        <v>2808</v>
      </c>
      <c r="F826" s="49">
        <v>3.9113709999999999</v>
      </c>
      <c r="G826" s="49">
        <v>7987428</v>
      </c>
      <c r="H826" s="49">
        <v>2900671.7336341902</v>
      </c>
      <c r="I826" s="49">
        <v>0</v>
      </c>
      <c r="J826" s="49">
        <v>10888099.7336342</v>
      </c>
    </row>
    <row r="827" spans="1:10" x14ac:dyDescent="0.25">
      <c r="A827" s="48" t="s">
        <v>50</v>
      </c>
      <c r="B827" s="46" t="s">
        <v>14</v>
      </c>
      <c r="C827" s="46" t="s">
        <v>3218</v>
      </c>
      <c r="D827" s="46" t="s">
        <v>847</v>
      </c>
      <c r="E827" s="49">
        <v>2089</v>
      </c>
      <c r="F827" s="49">
        <v>3.7123149999999998</v>
      </c>
      <c r="G827" s="49">
        <v>9743218</v>
      </c>
      <c r="H827" s="49">
        <v>2048121.55446452</v>
      </c>
      <c r="I827" s="49">
        <v>0</v>
      </c>
      <c r="J827" s="49">
        <v>11791339.5544645</v>
      </c>
    </row>
    <row r="828" spans="1:10" x14ac:dyDescent="0.25">
      <c r="A828" s="48" t="s">
        <v>50</v>
      </c>
      <c r="B828" s="46" t="s">
        <v>14</v>
      </c>
      <c r="C828" s="46" t="s">
        <v>3219</v>
      </c>
      <c r="D828" s="46" t="s">
        <v>848</v>
      </c>
      <c r="E828" s="49">
        <v>1400</v>
      </c>
      <c r="F828" s="49">
        <v>3.6545169999999998</v>
      </c>
      <c r="G828" s="49">
        <v>3150648</v>
      </c>
      <c r="H828" s="49">
        <v>1351233.76854012</v>
      </c>
      <c r="I828" s="49">
        <v>0</v>
      </c>
      <c r="J828" s="49">
        <v>4501881.7685401198</v>
      </c>
    </row>
    <row r="829" spans="1:10" x14ac:dyDescent="0.25">
      <c r="A829" s="48" t="s">
        <v>50</v>
      </c>
      <c r="B829" s="46" t="s">
        <v>14</v>
      </c>
      <c r="C829" s="46" t="s">
        <v>3220</v>
      </c>
      <c r="D829" s="46" t="s">
        <v>849</v>
      </c>
      <c r="E829" s="49">
        <v>6375</v>
      </c>
      <c r="F829" s="49">
        <v>3.5791409999999999</v>
      </c>
      <c r="G829" s="49">
        <v>9445258</v>
      </c>
      <c r="H829" s="49">
        <v>6026032.4331869399</v>
      </c>
      <c r="I829" s="49">
        <v>0</v>
      </c>
      <c r="J829" s="49">
        <v>15471290.4331869</v>
      </c>
    </row>
    <row r="830" spans="1:10" x14ac:dyDescent="0.25">
      <c r="A830" s="48" t="s">
        <v>50</v>
      </c>
      <c r="B830" s="46" t="s">
        <v>14</v>
      </c>
      <c r="C830" s="46" t="s">
        <v>3221</v>
      </c>
      <c r="D830" s="46" t="s">
        <v>108</v>
      </c>
      <c r="E830" s="49">
        <v>1480</v>
      </c>
      <c r="F830" s="49">
        <v>3.7522310000000001</v>
      </c>
      <c r="G830" s="49">
        <v>10358449</v>
      </c>
      <c r="H830" s="49">
        <v>1466640.7601397999</v>
      </c>
      <c r="I830" s="49">
        <v>0</v>
      </c>
      <c r="J830" s="49">
        <v>11825089.760139801</v>
      </c>
    </row>
    <row r="831" spans="1:10" x14ac:dyDescent="0.25">
      <c r="A831" s="48" t="s">
        <v>50</v>
      </c>
      <c r="B831" s="46" t="s">
        <v>14</v>
      </c>
      <c r="C831" s="46" t="s">
        <v>3222</v>
      </c>
      <c r="D831" s="46" t="s">
        <v>850</v>
      </c>
      <c r="E831" s="49">
        <v>2165</v>
      </c>
      <c r="F831" s="49">
        <v>3.7071679999999998</v>
      </c>
      <c r="G831" s="49">
        <v>5680612</v>
      </c>
      <c r="H831" s="49">
        <v>2119691.3927533599</v>
      </c>
      <c r="I831" s="49">
        <v>0</v>
      </c>
      <c r="J831" s="49">
        <v>7800303.3927533599</v>
      </c>
    </row>
    <row r="832" spans="1:10" x14ac:dyDescent="0.25">
      <c r="A832" s="48" t="s">
        <v>50</v>
      </c>
      <c r="B832" s="46" t="s">
        <v>14</v>
      </c>
      <c r="C832" s="46" t="s">
        <v>3223</v>
      </c>
      <c r="D832" s="46" t="s">
        <v>109</v>
      </c>
      <c r="E832" s="49">
        <v>3312</v>
      </c>
      <c r="F832" s="49">
        <v>3.941821</v>
      </c>
      <c r="G832" s="49">
        <v>11889036</v>
      </c>
      <c r="H832" s="49">
        <v>3447939.9617711599</v>
      </c>
      <c r="I832" s="49">
        <v>0</v>
      </c>
      <c r="J832" s="49">
        <v>15336975.961771199</v>
      </c>
    </row>
    <row r="833" spans="1:10" x14ac:dyDescent="0.25">
      <c r="A833" s="48" t="s">
        <v>50</v>
      </c>
      <c r="B833" s="46" t="s">
        <v>14</v>
      </c>
      <c r="C833" s="46" t="s">
        <v>3224</v>
      </c>
      <c r="D833" s="46" t="s">
        <v>851</v>
      </c>
      <c r="E833" s="49">
        <v>4687</v>
      </c>
      <c r="F833" s="49">
        <v>3.7716159999999999</v>
      </c>
      <c r="G833" s="49">
        <v>22828858</v>
      </c>
      <c r="H833" s="49">
        <v>4668688.4207301596</v>
      </c>
      <c r="I833" s="49">
        <v>0</v>
      </c>
      <c r="J833" s="49">
        <v>27497546.4207302</v>
      </c>
    </row>
    <row r="834" spans="1:10" x14ac:dyDescent="0.25">
      <c r="A834" s="48" t="s">
        <v>50</v>
      </c>
      <c r="B834" s="46" t="s">
        <v>14</v>
      </c>
      <c r="C834" s="46" t="s">
        <v>3225</v>
      </c>
      <c r="D834" s="46" t="s">
        <v>852</v>
      </c>
      <c r="E834" s="49">
        <v>754</v>
      </c>
      <c r="F834" s="49">
        <v>3.5737839999999998</v>
      </c>
      <c r="G834" s="49">
        <v>3453314</v>
      </c>
      <c r="H834" s="49">
        <v>711659.27519880002</v>
      </c>
      <c r="I834" s="49">
        <v>0</v>
      </c>
      <c r="J834" s="49">
        <v>4164973.2751988</v>
      </c>
    </row>
    <row r="835" spans="1:10" x14ac:dyDescent="0.25">
      <c r="A835" s="48" t="s">
        <v>50</v>
      </c>
      <c r="B835" s="46" t="s">
        <v>14</v>
      </c>
      <c r="C835" s="46" t="s">
        <v>3226</v>
      </c>
      <c r="D835" s="46" t="s">
        <v>853</v>
      </c>
      <c r="E835" s="49">
        <v>5113</v>
      </c>
      <c r="F835" s="49">
        <v>4.2451860000000003</v>
      </c>
      <c r="G835" s="49">
        <v>29178653</v>
      </c>
      <c r="H835" s="49">
        <v>5732512.1516277799</v>
      </c>
      <c r="I835" s="49">
        <v>0</v>
      </c>
      <c r="J835" s="49">
        <v>34911165.151627801</v>
      </c>
    </row>
    <row r="836" spans="1:10" x14ac:dyDescent="0.25">
      <c r="A836" s="48" t="s">
        <v>50</v>
      </c>
      <c r="B836" s="46" t="s">
        <v>14</v>
      </c>
      <c r="C836" s="46" t="s">
        <v>3227</v>
      </c>
      <c r="D836" s="46" t="s">
        <v>854</v>
      </c>
      <c r="E836" s="49">
        <v>16129</v>
      </c>
      <c r="F836" s="49">
        <v>3.7376330000000002</v>
      </c>
      <c r="G836" s="49">
        <v>60810832</v>
      </c>
      <c r="H836" s="49">
        <v>15921228.136177801</v>
      </c>
      <c r="I836" s="49">
        <v>0</v>
      </c>
      <c r="J836" s="49">
        <v>76732060.136177793</v>
      </c>
    </row>
    <row r="837" spans="1:10" x14ac:dyDescent="0.25">
      <c r="A837" s="48" t="s">
        <v>50</v>
      </c>
      <c r="B837" s="46" t="s">
        <v>14</v>
      </c>
      <c r="C837" s="46" t="s">
        <v>3228</v>
      </c>
      <c r="D837" s="46" t="s">
        <v>855</v>
      </c>
      <c r="E837" s="49">
        <v>776</v>
      </c>
      <c r="F837" s="49">
        <v>3.423581</v>
      </c>
      <c r="G837" s="49">
        <v>3160228</v>
      </c>
      <c r="H837" s="49">
        <v>701640.73803716595</v>
      </c>
      <c r="I837" s="49">
        <v>0</v>
      </c>
      <c r="J837" s="49">
        <v>3861868.7380371699</v>
      </c>
    </row>
    <row r="838" spans="1:10" x14ac:dyDescent="0.25">
      <c r="A838" s="48" t="s">
        <v>50</v>
      </c>
      <c r="B838" s="46" t="s">
        <v>14</v>
      </c>
      <c r="C838" s="46" t="s">
        <v>3229</v>
      </c>
      <c r="D838" s="46" t="s">
        <v>856</v>
      </c>
      <c r="E838" s="49">
        <v>13635</v>
      </c>
      <c r="F838" s="49">
        <v>3.7126600000000001</v>
      </c>
      <c r="G838" s="49">
        <v>14360118</v>
      </c>
      <c r="H838" s="49">
        <v>13369426.8456934</v>
      </c>
      <c r="I838" s="49">
        <v>0</v>
      </c>
      <c r="J838" s="49">
        <v>27729544.845693398</v>
      </c>
    </row>
    <row r="839" spans="1:10" x14ac:dyDescent="0.25">
      <c r="A839" s="48" t="s">
        <v>50</v>
      </c>
      <c r="B839" s="46" t="s">
        <v>14</v>
      </c>
      <c r="C839" s="46" t="s">
        <v>3230</v>
      </c>
      <c r="D839" s="46" t="s">
        <v>857</v>
      </c>
      <c r="E839" s="49">
        <v>51635</v>
      </c>
      <c r="F839" s="49">
        <v>3.810629</v>
      </c>
      <c r="G839" s="49">
        <v>113285829</v>
      </c>
      <c r="H839" s="49">
        <v>51965285.4876085</v>
      </c>
      <c r="I839" s="49">
        <v>0</v>
      </c>
      <c r="J839" s="49">
        <v>165251114.48760799</v>
      </c>
    </row>
    <row r="840" spans="1:10" x14ac:dyDescent="0.25">
      <c r="A840" s="48" t="s">
        <v>50</v>
      </c>
      <c r="B840" s="46" t="s">
        <v>14</v>
      </c>
      <c r="C840" s="46" t="s">
        <v>3231</v>
      </c>
      <c r="D840" s="46" t="s">
        <v>15</v>
      </c>
      <c r="E840" s="49">
        <v>1130</v>
      </c>
      <c r="F840" s="49">
        <v>3.7282440000000001</v>
      </c>
      <c r="G840" s="49">
        <v>10975846</v>
      </c>
      <c r="H840" s="49">
        <v>1112641.4604324901</v>
      </c>
      <c r="I840" s="49">
        <v>0</v>
      </c>
      <c r="J840" s="49">
        <v>12088487.4604325</v>
      </c>
    </row>
    <row r="841" spans="1:10" x14ac:dyDescent="0.25">
      <c r="A841" s="48" t="s">
        <v>50</v>
      </c>
      <c r="B841" s="46" t="s">
        <v>14</v>
      </c>
      <c r="C841" s="46" t="s">
        <v>3232</v>
      </c>
      <c r="D841" s="46" t="s">
        <v>858</v>
      </c>
      <c r="E841" s="49">
        <v>8327</v>
      </c>
      <c r="F841" s="49">
        <v>4.0350910000000004</v>
      </c>
      <c r="G841" s="49">
        <v>16076280</v>
      </c>
      <c r="H841" s="49">
        <v>8873896.6433386002</v>
      </c>
      <c r="I841" s="49">
        <v>0</v>
      </c>
      <c r="J841" s="49">
        <v>24950176.643338598</v>
      </c>
    </row>
    <row r="842" spans="1:10" x14ac:dyDescent="0.25">
      <c r="A842" s="48" t="s">
        <v>50</v>
      </c>
      <c r="B842" s="46" t="s">
        <v>14</v>
      </c>
      <c r="C842" s="46" t="s">
        <v>3233</v>
      </c>
      <c r="D842" s="46" t="s">
        <v>859</v>
      </c>
      <c r="E842" s="49">
        <v>8788</v>
      </c>
      <c r="F842" s="49">
        <v>3.8018160000000001</v>
      </c>
      <c r="G842" s="49">
        <v>23247496</v>
      </c>
      <c r="H842" s="49">
        <v>8823758.4397333004</v>
      </c>
      <c r="I842" s="49">
        <v>0</v>
      </c>
      <c r="J842" s="49">
        <v>32071254.4397333</v>
      </c>
    </row>
    <row r="843" spans="1:10" x14ac:dyDescent="0.25">
      <c r="A843" s="48" t="s">
        <v>50</v>
      </c>
      <c r="B843" s="46" t="s">
        <v>14</v>
      </c>
      <c r="C843" s="46" t="s">
        <v>3234</v>
      </c>
      <c r="D843" s="46" t="s">
        <v>860</v>
      </c>
      <c r="E843" s="49">
        <v>3012</v>
      </c>
      <c r="F843" s="49">
        <v>4.0242550000000001</v>
      </c>
      <c r="G843" s="49">
        <v>22282426</v>
      </c>
      <c r="H843" s="49">
        <v>3201200.8815079099</v>
      </c>
      <c r="I843" s="49">
        <v>0</v>
      </c>
      <c r="J843" s="49">
        <v>25483626.8815079</v>
      </c>
    </row>
    <row r="844" spans="1:10" x14ac:dyDescent="0.25">
      <c r="A844" s="48" t="s">
        <v>50</v>
      </c>
      <c r="B844" s="46" t="s">
        <v>14</v>
      </c>
      <c r="C844" s="46" t="s">
        <v>3235</v>
      </c>
      <c r="D844" s="46" t="s">
        <v>861</v>
      </c>
      <c r="E844" s="49">
        <v>3289</v>
      </c>
      <c r="F844" s="49">
        <v>3.9063210000000002</v>
      </c>
      <c r="G844" s="49">
        <v>3821437</v>
      </c>
      <c r="H844" s="49">
        <v>3393159.4615559699</v>
      </c>
      <c r="I844" s="49">
        <v>0</v>
      </c>
      <c r="J844" s="49">
        <v>7214596.4615559699</v>
      </c>
    </row>
    <row r="845" spans="1:10" x14ac:dyDescent="0.25">
      <c r="A845" s="48" t="s">
        <v>50</v>
      </c>
      <c r="B845" s="46" t="s">
        <v>14</v>
      </c>
      <c r="C845" s="46" t="s">
        <v>3236</v>
      </c>
      <c r="D845" s="46" t="s">
        <v>862</v>
      </c>
      <c r="E845" s="49">
        <v>1901</v>
      </c>
      <c r="F845" s="49">
        <v>3.6364770000000002</v>
      </c>
      <c r="G845" s="49">
        <v>6240676</v>
      </c>
      <c r="H845" s="49">
        <v>1825725.28350687</v>
      </c>
      <c r="I845" s="49">
        <v>0</v>
      </c>
      <c r="J845" s="49">
        <v>8066401.2835068703</v>
      </c>
    </row>
    <row r="846" spans="1:10" x14ac:dyDescent="0.25">
      <c r="A846" s="48" t="s">
        <v>50</v>
      </c>
      <c r="B846" s="46" t="s">
        <v>14</v>
      </c>
      <c r="C846" s="46" t="s">
        <v>3237</v>
      </c>
      <c r="D846" s="46" t="s">
        <v>863</v>
      </c>
      <c r="E846" s="49">
        <v>932</v>
      </c>
      <c r="F846" s="49">
        <v>3.5980910000000002</v>
      </c>
      <c r="G846" s="49">
        <v>3642436</v>
      </c>
      <c r="H846" s="49">
        <v>885646.72964984004</v>
      </c>
      <c r="I846" s="49">
        <v>0</v>
      </c>
      <c r="J846" s="49">
        <v>4528082.7296498399</v>
      </c>
    </row>
    <row r="847" spans="1:10" x14ac:dyDescent="0.25">
      <c r="A847" s="48" t="s">
        <v>50</v>
      </c>
      <c r="B847" s="46" t="s">
        <v>14</v>
      </c>
      <c r="C847" s="46" t="s">
        <v>3238</v>
      </c>
      <c r="D847" s="46" t="s">
        <v>116</v>
      </c>
      <c r="E847" s="49">
        <v>6332</v>
      </c>
      <c r="F847" s="49">
        <v>4.0714759999999997</v>
      </c>
      <c r="G847" s="49">
        <v>20670191</v>
      </c>
      <c r="H847" s="49">
        <v>6808716.5279086204</v>
      </c>
      <c r="I847" s="49">
        <v>0</v>
      </c>
      <c r="J847" s="49">
        <v>27478907.527908601</v>
      </c>
    </row>
    <row r="848" spans="1:10" x14ac:dyDescent="0.25">
      <c r="A848" s="48" t="s">
        <v>50</v>
      </c>
      <c r="B848" s="46" t="s">
        <v>14</v>
      </c>
      <c r="C848" s="46" t="s">
        <v>3239</v>
      </c>
      <c r="D848" s="46" t="s">
        <v>864</v>
      </c>
      <c r="E848" s="49">
        <v>2376</v>
      </c>
      <c r="F848" s="49">
        <v>3.7017000000000002</v>
      </c>
      <c r="G848" s="49">
        <v>8753628</v>
      </c>
      <c r="H848" s="49">
        <v>2322844.4238474201</v>
      </c>
      <c r="I848" s="49">
        <v>0</v>
      </c>
      <c r="J848" s="49">
        <v>11076472.4238474</v>
      </c>
    </row>
    <row r="849" spans="1:10" x14ac:dyDescent="0.25">
      <c r="A849" s="48" t="s">
        <v>50</v>
      </c>
      <c r="B849" s="46" t="s">
        <v>14</v>
      </c>
      <c r="C849" s="46" t="s">
        <v>3240</v>
      </c>
      <c r="D849" s="46" t="s">
        <v>865</v>
      </c>
      <c r="E849" s="49">
        <v>3124</v>
      </c>
      <c r="F849" s="49">
        <v>3.8298920000000001</v>
      </c>
      <c r="G849" s="49">
        <v>19492823</v>
      </c>
      <c r="H849" s="49">
        <v>3159875.85586695</v>
      </c>
      <c r="I849" s="49">
        <v>0</v>
      </c>
      <c r="J849" s="49">
        <v>22652698.855866998</v>
      </c>
    </row>
    <row r="850" spans="1:10" x14ac:dyDescent="0.25">
      <c r="A850" s="48" t="s">
        <v>50</v>
      </c>
      <c r="B850" s="46" t="s">
        <v>14</v>
      </c>
      <c r="C850" s="46" t="s">
        <v>3241</v>
      </c>
      <c r="D850" s="46" t="s">
        <v>866</v>
      </c>
      <c r="E850" s="49">
        <v>6074</v>
      </c>
      <c r="F850" s="49">
        <v>4.0193719999999997</v>
      </c>
      <c r="G850" s="49">
        <v>20911659</v>
      </c>
      <c r="H850" s="49">
        <v>6447709.4423299702</v>
      </c>
      <c r="I850" s="49">
        <v>0</v>
      </c>
      <c r="J850" s="49">
        <v>27359368.442329999</v>
      </c>
    </row>
    <row r="851" spans="1:10" x14ac:dyDescent="0.25">
      <c r="A851" s="48" t="s">
        <v>50</v>
      </c>
      <c r="B851" s="46" t="s">
        <v>14</v>
      </c>
      <c r="C851" s="46" t="s">
        <v>3242</v>
      </c>
      <c r="D851" s="46" t="s">
        <v>867</v>
      </c>
      <c r="E851" s="49">
        <v>7876</v>
      </c>
      <c r="F851" s="49">
        <v>4.1668500000000002</v>
      </c>
      <c r="G851" s="49">
        <v>23469617</v>
      </c>
      <c r="H851" s="49">
        <v>8667344.1705164593</v>
      </c>
      <c r="I851" s="49">
        <v>0</v>
      </c>
      <c r="J851" s="49">
        <v>32136961.170516498</v>
      </c>
    </row>
    <row r="852" spans="1:10" x14ac:dyDescent="0.25">
      <c r="A852" s="48" t="s">
        <v>50</v>
      </c>
      <c r="B852" s="46" t="s">
        <v>14</v>
      </c>
      <c r="C852" s="46" t="s">
        <v>3243</v>
      </c>
      <c r="D852" s="46" t="s">
        <v>868</v>
      </c>
      <c r="E852" s="49">
        <v>11962</v>
      </c>
      <c r="F852" s="49">
        <v>4.0387589999999998</v>
      </c>
      <c r="G852" s="49">
        <v>40708250</v>
      </c>
      <c r="H852" s="49">
        <v>12759222.3226528</v>
      </c>
      <c r="I852" s="49">
        <v>0</v>
      </c>
      <c r="J852" s="49">
        <v>53467472.322652802</v>
      </c>
    </row>
    <row r="853" spans="1:10" x14ac:dyDescent="0.25">
      <c r="A853" s="48" t="s">
        <v>50</v>
      </c>
      <c r="B853" s="46" t="s">
        <v>14</v>
      </c>
      <c r="C853" s="46" t="s">
        <v>3244</v>
      </c>
      <c r="D853" s="46" t="s">
        <v>869</v>
      </c>
      <c r="E853" s="49">
        <v>2505</v>
      </c>
      <c r="F853" s="49">
        <v>3.7562060000000002</v>
      </c>
      <c r="G853" s="49">
        <v>16153819</v>
      </c>
      <c r="H853" s="49">
        <v>2485018.35124793</v>
      </c>
      <c r="I853" s="49">
        <v>0</v>
      </c>
      <c r="J853" s="49">
        <v>18638837.351247899</v>
      </c>
    </row>
    <row r="854" spans="1:10" x14ac:dyDescent="0.25">
      <c r="A854" s="48" t="s">
        <v>50</v>
      </c>
      <c r="B854" s="46" t="s">
        <v>14</v>
      </c>
      <c r="C854" s="46" t="s">
        <v>3245</v>
      </c>
      <c r="D854" s="46" t="s">
        <v>870</v>
      </c>
      <c r="E854" s="49">
        <v>3734</v>
      </c>
      <c r="F854" s="49">
        <v>3.706394</v>
      </c>
      <c r="G854" s="49">
        <v>2972899</v>
      </c>
      <c r="H854" s="49">
        <v>3655092.4455685099</v>
      </c>
      <c r="I854" s="49">
        <v>0</v>
      </c>
      <c r="J854" s="49">
        <v>6627991.4455685103</v>
      </c>
    </row>
    <row r="855" spans="1:10" x14ac:dyDescent="0.25">
      <c r="A855" s="48" t="s">
        <v>50</v>
      </c>
      <c r="B855" s="46" t="s">
        <v>14</v>
      </c>
      <c r="C855" s="46" t="s">
        <v>3246</v>
      </c>
      <c r="D855" s="46" t="s">
        <v>871</v>
      </c>
      <c r="E855" s="49">
        <v>6384</v>
      </c>
      <c r="F855" s="49">
        <v>3.4770979999999998</v>
      </c>
      <c r="G855" s="49">
        <v>15449247</v>
      </c>
      <c r="H855" s="49">
        <v>5862492.1946189804</v>
      </c>
      <c r="I855" s="49">
        <v>0</v>
      </c>
      <c r="J855" s="49">
        <v>21311739.194619</v>
      </c>
    </row>
    <row r="856" spans="1:10" x14ac:dyDescent="0.25">
      <c r="A856" s="48" t="s">
        <v>50</v>
      </c>
      <c r="B856" s="46" t="s">
        <v>14</v>
      </c>
      <c r="C856" s="46" t="s">
        <v>3247</v>
      </c>
      <c r="D856" s="46" t="s">
        <v>872</v>
      </c>
      <c r="E856" s="49">
        <v>1030</v>
      </c>
      <c r="F856" s="49">
        <v>3.3460040000000002</v>
      </c>
      <c r="G856" s="49">
        <v>2576484</v>
      </c>
      <c r="H856" s="49">
        <v>910198.56919619499</v>
      </c>
      <c r="I856" s="49">
        <v>0</v>
      </c>
      <c r="J856" s="49">
        <v>3486682.5691962</v>
      </c>
    </row>
    <row r="857" spans="1:10" x14ac:dyDescent="0.25">
      <c r="A857" s="48" t="s">
        <v>50</v>
      </c>
      <c r="B857" s="46" t="s">
        <v>14</v>
      </c>
      <c r="C857" s="46" t="s">
        <v>3248</v>
      </c>
      <c r="D857" s="46" t="s">
        <v>873</v>
      </c>
      <c r="E857" s="49">
        <v>10161</v>
      </c>
      <c r="F857" s="49">
        <v>3.7912210000000002</v>
      </c>
      <c r="G857" s="49">
        <v>59436965</v>
      </c>
      <c r="H857" s="49">
        <v>10173913.025617201</v>
      </c>
      <c r="I857" s="49">
        <v>0</v>
      </c>
      <c r="J857" s="49">
        <v>69610878.025617197</v>
      </c>
    </row>
    <row r="858" spans="1:10" x14ac:dyDescent="0.25">
      <c r="A858" s="48" t="s">
        <v>50</v>
      </c>
      <c r="B858" s="46" t="s">
        <v>14</v>
      </c>
      <c r="C858" s="46" t="s">
        <v>3249</v>
      </c>
      <c r="D858" s="46" t="s">
        <v>874</v>
      </c>
      <c r="E858" s="49">
        <v>2041</v>
      </c>
      <c r="F858" s="49">
        <v>3.8163339999999999</v>
      </c>
      <c r="G858" s="49">
        <v>11212066</v>
      </c>
      <c r="H858" s="49">
        <v>2057130.5279665</v>
      </c>
      <c r="I858" s="49">
        <v>0</v>
      </c>
      <c r="J858" s="49">
        <v>13269196.527966499</v>
      </c>
    </row>
    <row r="859" spans="1:10" x14ac:dyDescent="0.25">
      <c r="A859" s="48" t="s">
        <v>50</v>
      </c>
      <c r="B859" s="46" t="s">
        <v>14</v>
      </c>
      <c r="C859" s="46" t="s">
        <v>3250</v>
      </c>
      <c r="D859" s="46" t="s">
        <v>875</v>
      </c>
      <c r="E859" s="49">
        <v>3558</v>
      </c>
      <c r="F859" s="49">
        <v>3.9951829999999999</v>
      </c>
      <c r="G859" s="49">
        <v>11151708</v>
      </c>
      <c r="H859" s="49">
        <v>3754179.9743684502</v>
      </c>
      <c r="I859" s="49">
        <v>0</v>
      </c>
      <c r="J859" s="49">
        <v>14905887.974368401</v>
      </c>
    </row>
    <row r="860" spans="1:10" x14ac:dyDescent="0.25">
      <c r="A860" s="48" t="s">
        <v>50</v>
      </c>
      <c r="B860" s="46" t="s">
        <v>14</v>
      </c>
      <c r="C860" s="46" t="s">
        <v>3251</v>
      </c>
      <c r="D860" s="46" t="s">
        <v>876</v>
      </c>
      <c r="E860" s="49">
        <v>1272</v>
      </c>
      <c r="F860" s="49">
        <v>3.426078</v>
      </c>
      <c r="G860" s="49">
        <v>4508996</v>
      </c>
      <c r="H860" s="49">
        <v>1150950.9756566</v>
      </c>
      <c r="I860" s="49">
        <v>0</v>
      </c>
      <c r="J860" s="49">
        <v>5659946.9756565997</v>
      </c>
    </row>
    <row r="861" spans="1:10" x14ac:dyDescent="0.25">
      <c r="A861" s="48" t="s">
        <v>50</v>
      </c>
      <c r="B861" s="46" t="s">
        <v>14</v>
      </c>
      <c r="C861" s="46" t="s">
        <v>3252</v>
      </c>
      <c r="D861" s="46" t="s">
        <v>877</v>
      </c>
      <c r="E861" s="49">
        <v>10243</v>
      </c>
      <c r="F861" s="49">
        <v>4.2779980000000002</v>
      </c>
      <c r="G861" s="49">
        <v>20307447</v>
      </c>
      <c r="H861" s="49">
        <v>11572847.169249199</v>
      </c>
      <c r="I861" s="49">
        <v>0</v>
      </c>
      <c r="J861" s="49">
        <v>31880294.169249199</v>
      </c>
    </row>
    <row r="862" spans="1:10" x14ac:dyDescent="0.25">
      <c r="A862" s="48" t="s">
        <v>50</v>
      </c>
      <c r="B862" s="46" t="s">
        <v>14</v>
      </c>
      <c r="C862" s="46" t="s">
        <v>3253</v>
      </c>
      <c r="D862" s="46" t="s">
        <v>878</v>
      </c>
      <c r="E862" s="49">
        <v>4784</v>
      </c>
      <c r="F862" s="49">
        <v>3.498262</v>
      </c>
      <c r="G862" s="49">
        <v>8504801</v>
      </c>
      <c r="H862" s="49">
        <v>4419935.9045558898</v>
      </c>
      <c r="I862" s="49">
        <v>0</v>
      </c>
      <c r="J862" s="49">
        <v>12924736.9045559</v>
      </c>
    </row>
    <row r="863" spans="1:10" x14ac:dyDescent="0.25">
      <c r="A863" s="48" t="s">
        <v>50</v>
      </c>
      <c r="B863" s="46" t="s">
        <v>14</v>
      </c>
      <c r="C863" s="46" t="s">
        <v>3254</v>
      </c>
      <c r="D863" s="46" t="s">
        <v>247</v>
      </c>
      <c r="E863" s="49">
        <v>4615</v>
      </c>
      <c r="F863" s="49">
        <v>4.1050069999999996</v>
      </c>
      <c r="G863" s="49">
        <v>15971233</v>
      </c>
      <c r="H863" s="49">
        <v>5003317.6403432302</v>
      </c>
      <c r="I863" s="49">
        <v>0</v>
      </c>
      <c r="J863" s="49">
        <v>20974550.6403432</v>
      </c>
    </row>
    <row r="864" spans="1:10" x14ac:dyDescent="0.25">
      <c r="A864" s="48" t="s">
        <v>50</v>
      </c>
      <c r="B864" s="46" t="s">
        <v>14</v>
      </c>
      <c r="C864" s="46" t="s">
        <v>3255</v>
      </c>
      <c r="D864" s="46" t="s">
        <v>879</v>
      </c>
      <c r="E864" s="49">
        <v>1972</v>
      </c>
      <c r="F864" s="49">
        <v>3.9381889999999999</v>
      </c>
      <c r="G864" s="49">
        <v>7955027</v>
      </c>
      <c r="H864" s="49">
        <v>2051048.5158118999</v>
      </c>
      <c r="I864" s="49">
        <v>0</v>
      </c>
      <c r="J864" s="49">
        <v>10006075.5158119</v>
      </c>
    </row>
    <row r="865" spans="1:10" x14ac:dyDescent="0.25">
      <c r="A865" s="48" t="s">
        <v>50</v>
      </c>
      <c r="B865" s="46" t="s">
        <v>14</v>
      </c>
      <c r="C865" s="46" t="s">
        <v>3256</v>
      </c>
      <c r="D865" s="46" t="s">
        <v>880</v>
      </c>
      <c r="E865" s="49">
        <v>10656</v>
      </c>
      <c r="F865" s="49">
        <v>3.81284</v>
      </c>
      <c r="G865" s="49">
        <v>25444148</v>
      </c>
      <c r="H865" s="49">
        <v>10730383.924235599</v>
      </c>
      <c r="I865" s="49">
        <v>0</v>
      </c>
      <c r="J865" s="49">
        <v>36174531.924235597</v>
      </c>
    </row>
    <row r="866" spans="1:10" x14ac:dyDescent="0.25">
      <c r="A866" s="48" t="s">
        <v>50</v>
      </c>
      <c r="B866" s="46" t="s">
        <v>14</v>
      </c>
      <c r="C866" s="46" t="s">
        <v>3257</v>
      </c>
      <c r="D866" s="46" t="s">
        <v>881</v>
      </c>
      <c r="E866" s="49">
        <v>4164</v>
      </c>
      <c r="F866" s="49">
        <v>3.9217439999999999</v>
      </c>
      <c r="G866" s="49">
        <v>17366931</v>
      </c>
      <c r="H866" s="49">
        <v>4312830.8917967798</v>
      </c>
      <c r="I866" s="49">
        <v>0</v>
      </c>
      <c r="J866" s="49">
        <v>21679761.891796801</v>
      </c>
    </row>
    <row r="867" spans="1:10" x14ac:dyDescent="0.25">
      <c r="A867" s="48" t="s">
        <v>50</v>
      </c>
      <c r="B867" s="46" t="s">
        <v>14</v>
      </c>
      <c r="C867" s="46" t="s">
        <v>3258</v>
      </c>
      <c r="D867" s="46" t="s">
        <v>882</v>
      </c>
      <c r="E867" s="49">
        <v>2540</v>
      </c>
      <c r="F867" s="49">
        <v>4.0641699999999998</v>
      </c>
      <c r="G867" s="49">
        <v>15442617</v>
      </c>
      <c r="H867" s="49">
        <v>2726327.6637265999</v>
      </c>
      <c r="I867" s="49">
        <v>0</v>
      </c>
      <c r="J867" s="49">
        <v>18168944.663726602</v>
      </c>
    </row>
    <row r="868" spans="1:10" x14ac:dyDescent="0.25">
      <c r="A868" s="48" t="s">
        <v>50</v>
      </c>
      <c r="B868" s="46" t="s">
        <v>14</v>
      </c>
      <c r="C868" s="46" t="s">
        <v>3259</v>
      </c>
      <c r="D868" s="46" t="s">
        <v>883</v>
      </c>
      <c r="E868" s="49">
        <v>11089</v>
      </c>
      <c r="F868" s="49">
        <v>3.9502259999999998</v>
      </c>
      <c r="G868" s="49">
        <v>30801402</v>
      </c>
      <c r="H868" s="49">
        <v>11568759.5496327</v>
      </c>
      <c r="I868" s="49">
        <v>0</v>
      </c>
      <c r="J868" s="49">
        <v>42370161.549632698</v>
      </c>
    </row>
    <row r="869" spans="1:10" x14ac:dyDescent="0.25">
      <c r="A869" s="48" t="s">
        <v>50</v>
      </c>
      <c r="B869" s="46" t="s">
        <v>14</v>
      </c>
      <c r="C869" s="46" t="s">
        <v>3260</v>
      </c>
      <c r="D869" s="46" t="s">
        <v>884</v>
      </c>
      <c r="E869" s="49">
        <v>7002</v>
      </c>
      <c r="F869" s="49">
        <v>3.827054</v>
      </c>
      <c r="G869" s="49">
        <v>14666389</v>
      </c>
      <c r="H869" s="49">
        <v>7077162.4503092496</v>
      </c>
      <c r="I869" s="49">
        <v>0</v>
      </c>
      <c r="J869" s="49">
        <v>21743551.450309299</v>
      </c>
    </row>
    <row r="870" spans="1:10" x14ac:dyDescent="0.25">
      <c r="A870" s="48" t="s">
        <v>50</v>
      </c>
      <c r="B870" s="46" t="s">
        <v>14</v>
      </c>
      <c r="C870" s="46" t="s">
        <v>3261</v>
      </c>
      <c r="D870" s="46" t="s">
        <v>885</v>
      </c>
      <c r="E870" s="49">
        <v>5035</v>
      </c>
      <c r="F870" s="49">
        <v>3.8241360000000002</v>
      </c>
      <c r="G870" s="49">
        <v>14197608</v>
      </c>
      <c r="H870" s="49">
        <v>5085167.6066522496</v>
      </c>
      <c r="I870" s="49">
        <v>0</v>
      </c>
      <c r="J870" s="49">
        <v>19282775.6066522</v>
      </c>
    </row>
    <row r="871" spans="1:10" x14ac:dyDescent="0.25">
      <c r="A871" s="48" t="s">
        <v>50</v>
      </c>
      <c r="B871" s="46" t="s">
        <v>14</v>
      </c>
      <c r="C871" s="46" t="s">
        <v>3262</v>
      </c>
      <c r="D871" s="46" t="s">
        <v>886</v>
      </c>
      <c r="E871" s="49">
        <v>4355</v>
      </c>
      <c r="F871" s="49">
        <v>4.1034420000000003</v>
      </c>
      <c r="G871" s="49">
        <v>7703885</v>
      </c>
      <c r="H871" s="49">
        <v>4719640.5799702397</v>
      </c>
      <c r="I871" s="49">
        <v>0</v>
      </c>
      <c r="J871" s="49">
        <v>12423525.5799702</v>
      </c>
    </row>
    <row r="872" spans="1:10" x14ac:dyDescent="0.25">
      <c r="A872" s="48" t="s">
        <v>50</v>
      </c>
      <c r="B872" s="46" t="s">
        <v>14</v>
      </c>
      <c r="C872" s="46" t="s">
        <v>3263</v>
      </c>
      <c r="D872" s="46" t="s">
        <v>887</v>
      </c>
      <c r="E872" s="49">
        <v>1637</v>
      </c>
      <c r="F872" s="49">
        <v>3.6123379999999998</v>
      </c>
      <c r="G872" s="49">
        <v>7385606</v>
      </c>
      <c r="H872" s="49">
        <v>1561742.8526828999</v>
      </c>
      <c r="I872" s="49">
        <v>0</v>
      </c>
      <c r="J872" s="49">
        <v>8947348.8526828997</v>
      </c>
    </row>
    <row r="873" spans="1:10" x14ac:dyDescent="0.25">
      <c r="A873" s="48" t="s">
        <v>50</v>
      </c>
      <c r="B873" s="46" t="s">
        <v>14</v>
      </c>
      <c r="C873" s="46" t="s">
        <v>3264</v>
      </c>
      <c r="D873" s="46" t="s">
        <v>888</v>
      </c>
      <c r="E873" s="49">
        <v>1234</v>
      </c>
      <c r="F873" s="49">
        <v>3.6062050000000001</v>
      </c>
      <c r="G873" s="49">
        <v>2754102</v>
      </c>
      <c r="H873" s="49">
        <v>1175271.05102131</v>
      </c>
      <c r="I873" s="49">
        <v>0</v>
      </c>
      <c r="J873" s="49">
        <v>3929373.05102131</v>
      </c>
    </row>
    <row r="874" spans="1:10" x14ac:dyDescent="0.25">
      <c r="A874" s="48" t="s">
        <v>50</v>
      </c>
      <c r="B874" s="46" t="s">
        <v>14</v>
      </c>
      <c r="C874" s="46" t="s">
        <v>3265</v>
      </c>
      <c r="D874" s="46" t="s">
        <v>889</v>
      </c>
      <c r="E874" s="49">
        <v>4404</v>
      </c>
      <c r="F874" s="49">
        <v>3.601496</v>
      </c>
      <c r="G874" s="49">
        <v>10743883</v>
      </c>
      <c r="H874" s="49">
        <v>4188926.2573419302</v>
      </c>
      <c r="I874" s="49">
        <v>0</v>
      </c>
      <c r="J874" s="49">
        <v>14932809.257341901</v>
      </c>
    </row>
    <row r="875" spans="1:10" x14ac:dyDescent="0.25">
      <c r="A875" s="48" t="s">
        <v>50</v>
      </c>
      <c r="B875" s="46" t="s">
        <v>14</v>
      </c>
      <c r="C875" s="46" t="s">
        <v>3266</v>
      </c>
      <c r="D875" s="46" t="s">
        <v>890</v>
      </c>
      <c r="E875" s="49">
        <v>4068</v>
      </c>
      <c r="F875" s="49">
        <v>3.8299669999999999</v>
      </c>
      <c r="G875" s="49">
        <v>6233823</v>
      </c>
      <c r="H875" s="49">
        <v>4114797.2811430101</v>
      </c>
      <c r="I875" s="49">
        <v>0</v>
      </c>
      <c r="J875" s="49">
        <v>10348620.281143</v>
      </c>
    </row>
    <row r="876" spans="1:10" x14ac:dyDescent="0.25">
      <c r="A876" s="48" t="s">
        <v>50</v>
      </c>
      <c r="B876" s="46" t="s">
        <v>14</v>
      </c>
      <c r="C876" s="46" t="s">
        <v>3267</v>
      </c>
      <c r="D876" s="46" t="s">
        <v>891</v>
      </c>
      <c r="E876" s="49">
        <v>2700</v>
      </c>
      <c r="F876" s="49">
        <v>3.9427300000000001</v>
      </c>
      <c r="G876" s="49">
        <v>5212373</v>
      </c>
      <c r="H876" s="49">
        <v>2811468.8077087202</v>
      </c>
      <c r="I876" s="49">
        <v>0</v>
      </c>
      <c r="J876" s="49">
        <v>8023841.8077087197</v>
      </c>
    </row>
    <row r="877" spans="1:10" x14ac:dyDescent="0.25">
      <c r="A877" s="48" t="s">
        <v>50</v>
      </c>
      <c r="B877" s="46" t="s">
        <v>14</v>
      </c>
      <c r="C877" s="46" t="s">
        <v>3268</v>
      </c>
      <c r="D877" s="46" t="s">
        <v>892</v>
      </c>
      <c r="E877" s="49">
        <v>1306</v>
      </c>
      <c r="F877" s="49">
        <v>3.8305129999999998</v>
      </c>
      <c r="G877" s="49">
        <v>4469797</v>
      </c>
      <c r="H877" s="49">
        <v>1321212.23102809</v>
      </c>
      <c r="I877" s="49">
        <v>0</v>
      </c>
      <c r="J877" s="49">
        <v>5791009.2310280902</v>
      </c>
    </row>
    <row r="878" spans="1:10" x14ac:dyDescent="0.25">
      <c r="A878" s="48" t="s">
        <v>50</v>
      </c>
      <c r="B878" s="46" t="s">
        <v>14</v>
      </c>
      <c r="C878" s="46" t="s">
        <v>3269</v>
      </c>
      <c r="D878" s="46" t="s">
        <v>893</v>
      </c>
      <c r="E878" s="49">
        <v>4458</v>
      </c>
      <c r="F878" s="49">
        <v>4.0729379999999997</v>
      </c>
      <c r="G878" s="49">
        <v>26595427</v>
      </c>
      <c r="H878" s="49">
        <v>4795350.2269011801</v>
      </c>
      <c r="I878" s="49">
        <v>0</v>
      </c>
      <c r="J878" s="49">
        <v>31390777.2269012</v>
      </c>
    </row>
    <row r="879" spans="1:10" x14ac:dyDescent="0.25">
      <c r="A879" s="48" t="s">
        <v>50</v>
      </c>
      <c r="B879" s="46" t="s">
        <v>14</v>
      </c>
      <c r="C879" s="46" t="s">
        <v>3270</v>
      </c>
      <c r="D879" s="46" t="s">
        <v>894</v>
      </c>
      <c r="E879" s="49">
        <v>5175</v>
      </c>
      <c r="F879" s="49">
        <v>3.793555</v>
      </c>
      <c r="G879" s="49">
        <v>14824342</v>
      </c>
      <c r="H879" s="49">
        <v>5184766.55589383</v>
      </c>
      <c r="I879" s="49">
        <v>0</v>
      </c>
      <c r="J879" s="49">
        <v>20009108.555893801</v>
      </c>
    </row>
    <row r="880" spans="1:10" x14ac:dyDescent="0.25">
      <c r="A880" s="48" t="s">
        <v>50</v>
      </c>
      <c r="B880" s="46" t="s">
        <v>14</v>
      </c>
      <c r="C880" s="46" t="s">
        <v>3271</v>
      </c>
      <c r="D880" s="46" t="s">
        <v>895</v>
      </c>
      <c r="E880" s="49">
        <v>759</v>
      </c>
      <c r="F880" s="49">
        <v>3.551202</v>
      </c>
      <c r="G880" s="49">
        <v>4264054</v>
      </c>
      <c r="H880" s="49">
        <v>711851.85396830901</v>
      </c>
      <c r="I880" s="49">
        <v>0</v>
      </c>
      <c r="J880" s="49">
        <v>4975905.8539683102</v>
      </c>
    </row>
    <row r="881" spans="1:10" x14ac:dyDescent="0.25">
      <c r="A881" s="48" t="s">
        <v>50</v>
      </c>
      <c r="B881" s="46" t="s">
        <v>14</v>
      </c>
      <c r="C881" s="46" t="s">
        <v>3272</v>
      </c>
      <c r="D881" s="46" t="s">
        <v>896</v>
      </c>
      <c r="E881" s="49">
        <v>1273</v>
      </c>
      <c r="F881" s="49">
        <v>3.8157109999999999</v>
      </c>
      <c r="G881" s="49">
        <v>3299675</v>
      </c>
      <c r="H881" s="49">
        <v>1282851.37982938</v>
      </c>
      <c r="I881" s="49">
        <v>0</v>
      </c>
      <c r="J881" s="49">
        <v>4582526.3798293797</v>
      </c>
    </row>
    <row r="882" spans="1:10" x14ac:dyDescent="0.25">
      <c r="A882" s="48" t="s">
        <v>50</v>
      </c>
      <c r="B882" s="46" t="s">
        <v>14</v>
      </c>
      <c r="C882" s="46" t="s">
        <v>3273</v>
      </c>
      <c r="D882" s="46" t="s">
        <v>897</v>
      </c>
      <c r="E882" s="49">
        <v>2232</v>
      </c>
      <c r="F882" s="49">
        <v>4.1305269999999998</v>
      </c>
      <c r="G882" s="49">
        <v>9357298</v>
      </c>
      <c r="H882" s="49">
        <v>2434849.5072660102</v>
      </c>
      <c r="I882" s="49">
        <v>0</v>
      </c>
      <c r="J882" s="49">
        <v>11792147.507266</v>
      </c>
    </row>
    <row r="883" spans="1:10" x14ac:dyDescent="0.25">
      <c r="A883" s="48" t="s">
        <v>50</v>
      </c>
      <c r="B883" s="46" t="s">
        <v>14</v>
      </c>
      <c r="C883" s="46" t="s">
        <v>3274</v>
      </c>
      <c r="D883" s="46" t="s">
        <v>898</v>
      </c>
      <c r="E883" s="49">
        <v>8299</v>
      </c>
      <c r="F883" s="49">
        <v>3.9618359999999999</v>
      </c>
      <c r="G883" s="49">
        <v>54092299</v>
      </c>
      <c r="H883" s="49">
        <v>8683498.3585167602</v>
      </c>
      <c r="I883" s="49">
        <v>0</v>
      </c>
      <c r="J883" s="49">
        <v>62775797.358516797</v>
      </c>
    </row>
    <row r="884" spans="1:10" x14ac:dyDescent="0.25">
      <c r="A884" s="48" t="s">
        <v>50</v>
      </c>
      <c r="B884" s="46" t="s">
        <v>14</v>
      </c>
      <c r="C884" s="46" t="s">
        <v>3275</v>
      </c>
      <c r="D884" s="46" t="s">
        <v>673</v>
      </c>
      <c r="E884" s="49">
        <v>5304</v>
      </c>
      <c r="F884" s="49">
        <v>4.1787939999999999</v>
      </c>
      <c r="G884" s="49">
        <v>16662602</v>
      </c>
      <c r="H884" s="49">
        <v>5853652.6172355302</v>
      </c>
      <c r="I884" s="49">
        <v>0</v>
      </c>
      <c r="J884" s="49">
        <v>22516254.6172355</v>
      </c>
    </row>
    <row r="885" spans="1:10" x14ac:dyDescent="0.25">
      <c r="A885" s="48" t="s">
        <v>50</v>
      </c>
      <c r="B885" s="46" t="s">
        <v>14</v>
      </c>
      <c r="C885" s="46" t="s">
        <v>3276</v>
      </c>
      <c r="D885" s="46" t="s">
        <v>899</v>
      </c>
      <c r="E885" s="49">
        <v>5296</v>
      </c>
      <c r="F885" s="49">
        <v>4.0081740000000003</v>
      </c>
      <c r="G885" s="49">
        <v>24788505</v>
      </c>
      <c r="H885" s="49">
        <v>5606179.6543022096</v>
      </c>
      <c r="I885" s="49">
        <v>0</v>
      </c>
      <c r="J885" s="49">
        <v>30394684.654302198</v>
      </c>
    </row>
    <row r="886" spans="1:10" x14ac:dyDescent="0.25">
      <c r="A886" s="48" t="s">
        <v>50</v>
      </c>
      <c r="B886" s="46" t="s">
        <v>14</v>
      </c>
      <c r="C886" s="46" t="s">
        <v>3277</v>
      </c>
      <c r="D886" s="46" t="s">
        <v>900</v>
      </c>
      <c r="E886" s="49">
        <v>3038</v>
      </c>
      <c r="F886" s="49">
        <v>3.9711690000000002</v>
      </c>
      <c r="G886" s="49">
        <v>9770390</v>
      </c>
      <c r="H886" s="49">
        <v>3186240.8925267002</v>
      </c>
      <c r="I886" s="49">
        <v>0</v>
      </c>
      <c r="J886" s="49">
        <v>12956630.892526699</v>
      </c>
    </row>
    <row r="887" spans="1:10" x14ac:dyDescent="0.25">
      <c r="A887" s="48" t="s">
        <v>50</v>
      </c>
      <c r="B887" s="46" t="s">
        <v>14</v>
      </c>
      <c r="C887" s="46" t="s">
        <v>3278</v>
      </c>
      <c r="D887" s="46" t="s">
        <v>901</v>
      </c>
      <c r="E887" s="49">
        <v>3013</v>
      </c>
      <c r="F887" s="49">
        <v>4.0829630000000003</v>
      </c>
      <c r="G887" s="49">
        <v>21826157</v>
      </c>
      <c r="H887" s="49">
        <v>3248980.0452341498</v>
      </c>
      <c r="I887" s="49">
        <v>0</v>
      </c>
      <c r="J887" s="49">
        <v>25075137.0452342</v>
      </c>
    </row>
    <row r="888" spans="1:10" x14ac:dyDescent="0.25">
      <c r="A888" s="48" t="s">
        <v>50</v>
      </c>
      <c r="B888" s="46" t="s">
        <v>14</v>
      </c>
      <c r="C888" s="46" t="s">
        <v>3279</v>
      </c>
      <c r="D888" s="46" t="s">
        <v>902</v>
      </c>
      <c r="E888" s="49">
        <v>37011</v>
      </c>
      <c r="F888" s="49">
        <v>4.115329</v>
      </c>
      <c r="G888" s="49">
        <v>55377926</v>
      </c>
      <c r="H888" s="49">
        <v>40226092.508919999</v>
      </c>
      <c r="I888" s="49">
        <v>0</v>
      </c>
      <c r="J888" s="49">
        <v>95604018.508919999</v>
      </c>
    </row>
    <row r="889" spans="1:10" x14ac:dyDescent="0.25">
      <c r="A889" s="48" t="s">
        <v>50</v>
      </c>
      <c r="B889" s="46" t="s">
        <v>14</v>
      </c>
      <c r="C889" s="46" t="s">
        <v>3280</v>
      </c>
      <c r="D889" s="46" t="s">
        <v>243</v>
      </c>
      <c r="E889" s="49">
        <v>2608</v>
      </c>
      <c r="F889" s="49">
        <v>3.67279</v>
      </c>
      <c r="G889" s="49">
        <v>8060242</v>
      </c>
      <c r="H889" s="49">
        <v>2529741.5406251098</v>
      </c>
      <c r="I889" s="49">
        <v>0</v>
      </c>
      <c r="J889" s="49">
        <v>10589983.540625099</v>
      </c>
    </row>
    <row r="890" spans="1:10" x14ac:dyDescent="0.25">
      <c r="A890" s="48" t="s">
        <v>50</v>
      </c>
      <c r="B890" s="46" t="s">
        <v>14</v>
      </c>
      <c r="C890" s="46" t="s">
        <v>3281</v>
      </c>
      <c r="D890" s="46" t="s">
        <v>903</v>
      </c>
      <c r="E890" s="49">
        <v>1825</v>
      </c>
      <c r="F890" s="49">
        <v>3.586792</v>
      </c>
      <c r="G890" s="49">
        <v>5903816</v>
      </c>
      <c r="H890" s="49">
        <v>1728787.1635121</v>
      </c>
      <c r="I890" s="49">
        <v>0</v>
      </c>
      <c r="J890" s="49">
        <v>7632603.1635120995</v>
      </c>
    </row>
    <row r="891" spans="1:10" x14ac:dyDescent="0.25">
      <c r="A891" s="48" t="s">
        <v>50</v>
      </c>
      <c r="B891" s="46" t="s">
        <v>14</v>
      </c>
      <c r="C891" s="46" t="s">
        <v>3282</v>
      </c>
      <c r="D891" s="46" t="s">
        <v>904</v>
      </c>
      <c r="E891" s="49">
        <v>1903</v>
      </c>
      <c r="F891" s="49">
        <v>3.5789789999999999</v>
      </c>
      <c r="G891" s="49">
        <v>4185507</v>
      </c>
      <c r="H891" s="49">
        <v>1798748.34096064</v>
      </c>
      <c r="I891" s="49">
        <v>0</v>
      </c>
      <c r="J891" s="49">
        <v>5984255.3409606405</v>
      </c>
    </row>
    <row r="892" spans="1:10" x14ac:dyDescent="0.25">
      <c r="A892" s="48" t="s">
        <v>50</v>
      </c>
      <c r="B892" s="46" t="s">
        <v>14</v>
      </c>
      <c r="C892" s="46" t="s">
        <v>3283</v>
      </c>
      <c r="D892" s="46" t="s">
        <v>905</v>
      </c>
      <c r="E892" s="49">
        <v>2619</v>
      </c>
      <c r="F892" s="49">
        <v>3.6551640000000001</v>
      </c>
      <c r="G892" s="49">
        <v>7936968</v>
      </c>
      <c r="H892" s="49">
        <v>2528219.8339394401</v>
      </c>
      <c r="I892" s="49">
        <v>0</v>
      </c>
      <c r="J892" s="49">
        <v>10465187.8339394</v>
      </c>
    </row>
    <row r="893" spans="1:10" x14ac:dyDescent="0.25">
      <c r="A893" s="48" t="s">
        <v>50</v>
      </c>
      <c r="B893" s="46" t="s">
        <v>14</v>
      </c>
      <c r="C893" s="46" t="s">
        <v>3284</v>
      </c>
      <c r="D893" s="46" t="s">
        <v>906</v>
      </c>
      <c r="E893" s="49">
        <v>5687</v>
      </c>
      <c r="F893" s="49">
        <v>3.785828</v>
      </c>
      <c r="G893" s="49">
        <v>19449179</v>
      </c>
      <c r="H893" s="49">
        <v>5686127.2580131898</v>
      </c>
      <c r="I893" s="49">
        <v>0</v>
      </c>
      <c r="J893" s="49">
        <v>25135306.2580132</v>
      </c>
    </row>
    <row r="894" spans="1:10" x14ac:dyDescent="0.25">
      <c r="A894" s="48" t="s">
        <v>50</v>
      </c>
      <c r="B894" s="46" t="s">
        <v>14</v>
      </c>
      <c r="C894" s="46" t="s">
        <v>3285</v>
      </c>
      <c r="D894" s="46" t="s">
        <v>907</v>
      </c>
      <c r="E894" s="49">
        <v>17602</v>
      </c>
      <c r="F894" s="49">
        <v>3.77583</v>
      </c>
      <c r="G894" s="49">
        <v>25787769</v>
      </c>
      <c r="H894" s="49">
        <v>17552820.730911799</v>
      </c>
      <c r="I894" s="49">
        <v>0</v>
      </c>
      <c r="J894" s="49">
        <v>43340589.730911799</v>
      </c>
    </row>
    <row r="895" spans="1:10" x14ac:dyDescent="0.25">
      <c r="A895" s="48" t="s">
        <v>50</v>
      </c>
      <c r="B895" s="46" t="s">
        <v>14</v>
      </c>
      <c r="C895" s="46" t="s">
        <v>3286</v>
      </c>
      <c r="D895" s="46" t="s">
        <v>908</v>
      </c>
      <c r="E895" s="49">
        <v>254</v>
      </c>
      <c r="F895" s="49">
        <v>3.4289179999999999</v>
      </c>
      <c r="G895" s="49">
        <v>2235552</v>
      </c>
      <c r="H895" s="49">
        <v>230018.77382220901</v>
      </c>
      <c r="I895" s="49">
        <v>0</v>
      </c>
      <c r="J895" s="49">
        <v>2465570.7738222098</v>
      </c>
    </row>
    <row r="896" spans="1:10" x14ac:dyDescent="0.25">
      <c r="A896" s="48" t="s">
        <v>50</v>
      </c>
      <c r="B896" s="46" t="s">
        <v>14</v>
      </c>
      <c r="C896" s="46" t="s">
        <v>3287</v>
      </c>
      <c r="D896" s="46" t="s">
        <v>909</v>
      </c>
      <c r="E896" s="49">
        <v>6439</v>
      </c>
      <c r="F896" s="49">
        <v>3.8050480000000002</v>
      </c>
      <c r="G896" s="49">
        <v>25317606</v>
      </c>
      <c r="H896" s="49">
        <v>6470696.5370516498</v>
      </c>
      <c r="I896" s="49">
        <v>0</v>
      </c>
      <c r="J896" s="49">
        <v>31788302.537051599</v>
      </c>
    </row>
    <row r="897" spans="1:10" x14ac:dyDescent="0.25">
      <c r="A897" s="48" t="s">
        <v>50</v>
      </c>
      <c r="B897" s="46" t="s">
        <v>14</v>
      </c>
      <c r="C897" s="46" t="s">
        <v>3288</v>
      </c>
      <c r="D897" s="46" t="s">
        <v>910</v>
      </c>
      <c r="E897" s="49">
        <v>3287</v>
      </c>
      <c r="F897" s="49">
        <v>3.9573860000000001</v>
      </c>
      <c r="G897" s="49">
        <v>7082790</v>
      </c>
      <c r="H897" s="49">
        <v>3435425.8965723901</v>
      </c>
      <c r="I897" s="49">
        <v>0</v>
      </c>
      <c r="J897" s="49">
        <v>10518215.8965724</v>
      </c>
    </row>
    <row r="898" spans="1:10" x14ac:dyDescent="0.25">
      <c r="A898" s="48" t="s">
        <v>50</v>
      </c>
      <c r="B898" s="46" t="s">
        <v>14</v>
      </c>
      <c r="C898" s="46" t="s">
        <v>3289</v>
      </c>
      <c r="D898" s="46" t="s">
        <v>911</v>
      </c>
      <c r="E898" s="49">
        <v>22786</v>
      </c>
      <c r="F898" s="49">
        <v>4.1869449999999997</v>
      </c>
      <c r="G898" s="49">
        <v>71658922</v>
      </c>
      <c r="H898" s="49">
        <v>25196360.707011301</v>
      </c>
      <c r="I898" s="49">
        <v>0</v>
      </c>
      <c r="J898" s="49">
        <v>96855282.707011297</v>
      </c>
    </row>
    <row r="899" spans="1:10" x14ac:dyDescent="0.25">
      <c r="A899" s="48" t="s">
        <v>50</v>
      </c>
      <c r="B899" s="46" t="s">
        <v>14</v>
      </c>
      <c r="C899" s="46" t="s">
        <v>3290</v>
      </c>
      <c r="D899" s="46" t="s">
        <v>912</v>
      </c>
      <c r="E899" s="49">
        <v>2942</v>
      </c>
      <c r="F899" s="49">
        <v>3.5634990000000002</v>
      </c>
      <c r="G899" s="49">
        <v>17075936</v>
      </c>
      <c r="H899" s="49">
        <v>2768801.2197870002</v>
      </c>
      <c r="I899" s="49">
        <v>0</v>
      </c>
      <c r="J899" s="49">
        <v>19844737.219787002</v>
      </c>
    </row>
    <row r="900" spans="1:10" x14ac:dyDescent="0.25">
      <c r="A900" s="48" t="s">
        <v>51</v>
      </c>
      <c r="B900" s="46" t="s">
        <v>15</v>
      </c>
      <c r="C900" s="46" t="s">
        <v>3291</v>
      </c>
      <c r="D900" s="46" t="s">
        <v>913</v>
      </c>
      <c r="E900" s="49">
        <v>1759</v>
      </c>
      <c r="F900" s="49">
        <v>3.8867159999999998</v>
      </c>
      <c r="G900" s="49">
        <v>9189414</v>
      </c>
      <c r="H900" s="49">
        <v>2540641.46607906</v>
      </c>
      <c r="I900" s="49">
        <v>0</v>
      </c>
      <c r="J900" s="49">
        <v>11730055.466079099</v>
      </c>
    </row>
    <row r="901" spans="1:10" x14ac:dyDescent="0.25">
      <c r="A901" s="48" t="s">
        <v>51</v>
      </c>
      <c r="B901" s="46" t="s">
        <v>15</v>
      </c>
      <c r="C901" s="46" t="s">
        <v>3292</v>
      </c>
      <c r="D901" s="46" t="s">
        <v>914</v>
      </c>
      <c r="E901" s="49">
        <v>2270</v>
      </c>
      <c r="F901" s="49">
        <v>4.038958</v>
      </c>
      <c r="G901" s="49">
        <v>5506728</v>
      </c>
      <c r="H901" s="49">
        <v>3407139.6035887999</v>
      </c>
      <c r="I901" s="49">
        <v>0</v>
      </c>
      <c r="J901" s="49">
        <v>8913867.6035888009</v>
      </c>
    </row>
    <row r="902" spans="1:10" x14ac:dyDescent="0.25">
      <c r="A902" s="48" t="s">
        <v>51</v>
      </c>
      <c r="B902" s="46" t="s">
        <v>15</v>
      </c>
      <c r="C902" s="46" t="s">
        <v>3293</v>
      </c>
      <c r="D902" s="46" t="s">
        <v>915</v>
      </c>
      <c r="E902" s="49">
        <v>3038</v>
      </c>
      <c r="F902" s="49">
        <v>3.7483200000000001</v>
      </c>
      <c r="G902" s="49">
        <v>25367394</v>
      </c>
      <c r="H902" s="49">
        <v>4231741.8269620901</v>
      </c>
      <c r="I902" s="49">
        <v>0</v>
      </c>
      <c r="J902" s="49">
        <v>29599135.826962098</v>
      </c>
    </row>
    <row r="903" spans="1:10" x14ac:dyDescent="0.25">
      <c r="A903" s="48" t="s">
        <v>51</v>
      </c>
      <c r="B903" s="46" t="s">
        <v>15</v>
      </c>
      <c r="C903" s="46" t="s">
        <v>3294</v>
      </c>
      <c r="D903" s="46" t="s">
        <v>916</v>
      </c>
      <c r="E903" s="49">
        <v>6595</v>
      </c>
      <c r="F903" s="49">
        <v>3.8554560000000002</v>
      </c>
      <c r="G903" s="49">
        <v>23704768</v>
      </c>
      <c r="H903" s="49">
        <v>9448987.7378177494</v>
      </c>
      <c r="I903" s="49">
        <v>0</v>
      </c>
      <c r="J903" s="49">
        <v>33153755.737817701</v>
      </c>
    </row>
    <row r="904" spans="1:10" x14ac:dyDescent="0.25">
      <c r="A904" s="48" t="s">
        <v>51</v>
      </c>
      <c r="B904" s="46" t="s">
        <v>15</v>
      </c>
      <c r="C904" s="46" t="s">
        <v>3295</v>
      </c>
      <c r="D904" s="46" t="s">
        <v>917</v>
      </c>
      <c r="E904" s="49">
        <v>1265</v>
      </c>
      <c r="F904" s="49">
        <v>3.6407240000000001</v>
      </c>
      <c r="G904" s="49">
        <v>4592121</v>
      </c>
      <c r="H904" s="49">
        <v>1711484.6823331499</v>
      </c>
      <c r="I904" s="49">
        <v>0</v>
      </c>
      <c r="J904" s="49">
        <v>6303605.6823331499</v>
      </c>
    </row>
    <row r="905" spans="1:10" x14ac:dyDescent="0.25">
      <c r="A905" s="48" t="s">
        <v>51</v>
      </c>
      <c r="B905" s="46" t="s">
        <v>15</v>
      </c>
      <c r="C905" s="46" t="s">
        <v>3296</v>
      </c>
      <c r="D905" s="46" t="s">
        <v>597</v>
      </c>
      <c r="E905" s="49">
        <v>10094</v>
      </c>
      <c r="F905" s="49">
        <v>3.7310089999999998</v>
      </c>
      <c r="G905" s="49">
        <v>25034795</v>
      </c>
      <c r="H905" s="49">
        <v>13995368.2882914</v>
      </c>
      <c r="I905" s="49">
        <v>0</v>
      </c>
      <c r="J905" s="49">
        <v>39030163.288291402</v>
      </c>
    </row>
    <row r="906" spans="1:10" x14ac:dyDescent="0.25">
      <c r="A906" s="48" t="s">
        <v>51</v>
      </c>
      <c r="B906" s="46" t="s">
        <v>15</v>
      </c>
      <c r="C906" s="46" t="s">
        <v>3297</v>
      </c>
      <c r="D906" s="46" t="s">
        <v>918</v>
      </c>
      <c r="E906" s="49">
        <v>9586</v>
      </c>
      <c r="F906" s="49">
        <v>3.6055290000000002</v>
      </c>
      <c r="G906" s="49">
        <v>25996379</v>
      </c>
      <c r="H906" s="49">
        <v>12844025.2907572</v>
      </c>
      <c r="I906" s="49">
        <v>0</v>
      </c>
      <c r="J906" s="49">
        <v>38840404.290757202</v>
      </c>
    </row>
    <row r="907" spans="1:10" x14ac:dyDescent="0.25">
      <c r="A907" s="48" t="s">
        <v>51</v>
      </c>
      <c r="B907" s="46" t="s">
        <v>15</v>
      </c>
      <c r="C907" s="46" t="s">
        <v>3298</v>
      </c>
      <c r="D907" s="46" t="s">
        <v>258</v>
      </c>
      <c r="E907" s="49">
        <v>4826</v>
      </c>
      <c r="F907" s="49">
        <v>3.6280670000000002</v>
      </c>
      <c r="G907" s="49">
        <v>8906481</v>
      </c>
      <c r="H907" s="49">
        <v>6506648.5677062999</v>
      </c>
      <c r="I907" s="49">
        <v>0</v>
      </c>
      <c r="J907" s="49">
        <v>15413129.5677063</v>
      </c>
    </row>
    <row r="908" spans="1:10" x14ac:dyDescent="0.25">
      <c r="A908" s="48" t="s">
        <v>51</v>
      </c>
      <c r="B908" s="46" t="s">
        <v>15</v>
      </c>
      <c r="C908" s="46" t="s">
        <v>3299</v>
      </c>
      <c r="D908" s="46" t="s">
        <v>919</v>
      </c>
      <c r="E908" s="49">
        <v>1431</v>
      </c>
      <c r="F908" s="49">
        <v>3.5845539999999998</v>
      </c>
      <c r="G908" s="49">
        <v>4512904</v>
      </c>
      <c r="H908" s="49">
        <v>1906204.5216316499</v>
      </c>
      <c r="I908" s="49">
        <v>0</v>
      </c>
      <c r="J908" s="49">
        <v>6419108.5216316497</v>
      </c>
    </row>
    <row r="909" spans="1:10" x14ac:dyDescent="0.25">
      <c r="A909" s="48" t="s">
        <v>51</v>
      </c>
      <c r="B909" s="46" t="s">
        <v>15</v>
      </c>
      <c r="C909" s="46" t="s">
        <v>3300</v>
      </c>
      <c r="D909" s="46" t="s">
        <v>920</v>
      </c>
      <c r="E909" s="49">
        <v>1382</v>
      </c>
      <c r="F909" s="49">
        <v>3.6117659999999998</v>
      </c>
      <c r="G909" s="49">
        <v>7464622</v>
      </c>
      <c r="H909" s="49">
        <v>1854908.0362752799</v>
      </c>
      <c r="I909" s="49">
        <v>0</v>
      </c>
      <c r="J909" s="49">
        <v>9319530.0362752806</v>
      </c>
    </row>
    <row r="910" spans="1:10" x14ac:dyDescent="0.25">
      <c r="A910" s="48" t="s">
        <v>51</v>
      </c>
      <c r="B910" s="46" t="s">
        <v>15</v>
      </c>
      <c r="C910" s="46" t="s">
        <v>3301</v>
      </c>
      <c r="D910" s="46" t="s">
        <v>921</v>
      </c>
      <c r="E910" s="49">
        <v>9947</v>
      </c>
      <c r="F910" s="49">
        <v>3.5438740000000002</v>
      </c>
      <c r="G910" s="49">
        <v>12356685</v>
      </c>
      <c r="H910" s="49">
        <v>13099813.863116199</v>
      </c>
      <c r="I910" s="49">
        <v>0</v>
      </c>
      <c r="J910" s="49">
        <v>25456498.863116201</v>
      </c>
    </row>
    <row r="911" spans="1:10" x14ac:dyDescent="0.25">
      <c r="A911" s="48" t="s">
        <v>51</v>
      </c>
      <c r="B911" s="46" t="s">
        <v>15</v>
      </c>
      <c r="C911" s="46" t="s">
        <v>3302</v>
      </c>
      <c r="D911" s="46" t="s">
        <v>922</v>
      </c>
      <c r="E911" s="49">
        <v>2892</v>
      </c>
      <c r="F911" s="49">
        <v>3.6894209999999998</v>
      </c>
      <c r="G911" s="49">
        <v>6213110</v>
      </c>
      <c r="H911" s="49">
        <v>3965073.46551434</v>
      </c>
      <c r="I911" s="49">
        <v>0</v>
      </c>
      <c r="J911" s="49">
        <v>10178183.4655143</v>
      </c>
    </row>
    <row r="912" spans="1:10" x14ac:dyDescent="0.25">
      <c r="A912" s="48" t="s">
        <v>51</v>
      </c>
      <c r="B912" s="46" t="s">
        <v>15</v>
      </c>
      <c r="C912" s="46" t="s">
        <v>3303</v>
      </c>
      <c r="D912" s="46" t="s">
        <v>923</v>
      </c>
      <c r="E912" s="49">
        <v>1192</v>
      </c>
      <c r="F912" s="49">
        <v>3.7085020000000002</v>
      </c>
      <c r="G912" s="49">
        <v>7960707</v>
      </c>
      <c r="H912" s="49">
        <v>1642742.55391295</v>
      </c>
      <c r="I912" s="49">
        <v>0</v>
      </c>
      <c r="J912" s="49">
        <v>9603449.5539129507</v>
      </c>
    </row>
    <row r="913" spans="1:10" x14ac:dyDescent="0.25">
      <c r="A913" s="48" t="s">
        <v>51</v>
      </c>
      <c r="B913" s="46" t="s">
        <v>15</v>
      </c>
      <c r="C913" s="46" t="s">
        <v>3304</v>
      </c>
      <c r="D913" s="46" t="s">
        <v>924</v>
      </c>
      <c r="E913" s="49">
        <v>584</v>
      </c>
      <c r="F913" s="49">
        <v>3.6126819999999999</v>
      </c>
      <c r="G913" s="49">
        <v>1746025</v>
      </c>
      <c r="H913" s="49">
        <v>784038.36928750796</v>
      </c>
      <c r="I913" s="49">
        <v>0</v>
      </c>
      <c r="J913" s="49">
        <v>2530063.3692875099</v>
      </c>
    </row>
    <row r="914" spans="1:10" x14ac:dyDescent="0.25">
      <c r="A914" s="48" t="s">
        <v>51</v>
      </c>
      <c r="B914" s="46" t="s">
        <v>15</v>
      </c>
      <c r="C914" s="46" t="s">
        <v>3305</v>
      </c>
      <c r="D914" s="46" t="s">
        <v>925</v>
      </c>
      <c r="E914" s="49">
        <v>3514</v>
      </c>
      <c r="F914" s="49">
        <v>3.8676870000000001</v>
      </c>
      <c r="G914" s="49">
        <v>9655120</v>
      </c>
      <c r="H914" s="49">
        <v>5050656.2617175505</v>
      </c>
      <c r="I914" s="49">
        <v>0</v>
      </c>
      <c r="J914" s="49">
        <v>14705776.2617175</v>
      </c>
    </row>
    <row r="915" spans="1:10" x14ac:dyDescent="0.25">
      <c r="A915" s="48" t="s">
        <v>51</v>
      </c>
      <c r="B915" s="46" t="s">
        <v>15</v>
      </c>
      <c r="C915" s="46" t="s">
        <v>3306</v>
      </c>
      <c r="D915" s="46" t="s">
        <v>926</v>
      </c>
      <c r="E915" s="49">
        <v>2304</v>
      </c>
      <c r="F915" s="49">
        <v>3.6260829999999999</v>
      </c>
      <c r="G915" s="49">
        <v>15084202</v>
      </c>
      <c r="H915" s="49">
        <v>3104666.4592733202</v>
      </c>
      <c r="I915" s="49">
        <v>0</v>
      </c>
      <c r="J915" s="49">
        <v>18188868.459273301</v>
      </c>
    </row>
    <row r="916" spans="1:10" x14ac:dyDescent="0.25">
      <c r="A916" s="48" t="s">
        <v>51</v>
      </c>
      <c r="B916" s="46" t="s">
        <v>15</v>
      </c>
      <c r="C916" s="46" t="s">
        <v>3307</v>
      </c>
      <c r="D916" s="46" t="s">
        <v>927</v>
      </c>
      <c r="E916" s="49">
        <v>9418</v>
      </c>
      <c r="F916" s="49">
        <v>3.9189189999999998</v>
      </c>
      <c r="G916" s="49">
        <v>37629133</v>
      </c>
      <c r="H916" s="49">
        <v>13715754.6454041</v>
      </c>
      <c r="I916" s="49">
        <v>0</v>
      </c>
      <c r="J916" s="49">
        <v>51344887.6454041</v>
      </c>
    </row>
    <row r="917" spans="1:10" x14ac:dyDescent="0.25">
      <c r="A917" s="48" t="s">
        <v>51</v>
      </c>
      <c r="B917" s="46" t="s">
        <v>15</v>
      </c>
      <c r="C917" s="46" t="s">
        <v>3308</v>
      </c>
      <c r="D917" s="46" t="s">
        <v>928</v>
      </c>
      <c r="E917" s="49">
        <v>9003</v>
      </c>
      <c r="F917" s="49">
        <v>3.6790500000000002</v>
      </c>
      <c r="G917" s="49">
        <v>16405289</v>
      </c>
      <c r="H917" s="49">
        <v>12308855.537846601</v>
      </c>
      <c r="I917" s="49">
        <v>0</v>
      </c>
      <c r="J917" s="49">
        <v>28714144.537846599</v>
      </c>
    </row>
    <row r="918" spans="1:10" x14ac:dyDescent="0.25">
      <c r="A918" s="48" t="s">
        <v>51</v>
      </c>
      <c r="B918" s="46" t="s">
        <v>15</v>
      </c>
      <c r="C918" s="46" t="s">
        <v>3309</v>
      </c>
      <c r="D918" s="46" t="s">
        <v>929</v>
      </c>
      <c r="E918" s="49">
        <v>2747</v>
      </c>
      <c r="F918" s="49">
        <v>3.6734740000000001</v>
      </c>
      <c r="G918" s="49">
        <v>17164895</v>
      </c>
      <c r="H918" s="49">
        <v>3749992.1978151901</v>
      </c>
      <c r="I918" s="49">
        <v>0</v>
      </c>
      <c r="J918" s="49">
        <v>20914887.197815198</v>
      </c>
    </row>
    <row r="919" spans="1:10" x14ac:dyDescent="0.25">
      <c r="A919" s="48" t="s">
        <v>51</v>
      </c>
      <c r="B919" s="46" t="s">
        <v>15</v>
      </c>
      <c r="C919" s="46" t="s">
        <v>3310</v>
      </c>
      <c r="D919" s="46" t="s">
        <v>930</v>
      </c>
      <c r="E919" s="49">
        <v>4970</v>
      </c>
      <c r="F919" s="49">
        <v>3.9928789999999998</v>
      </c>
      <c r="G919" s="49">
        <v>13258836</v>
      </c>
      <c r="H919" s="49">
        <v>7374579.6843572697</v>
      </c>
      <c r="I919" s="49">
        <v>0</v>
      </c>
      <c r="J919" s="49">
        <v>20633415.6843573</v>
      </c>
    </row>
    <row r="920" spans="1:10" x14ac:dyDescent="0.25">
      <c r="A920" s="48" t="s">
        <v>51</v>
      </c>
      <c r="B920" s="46" t="s">
        <v>15</v>
      </c>
      <c r="C920" s="46" t="s">
        <v>3311</v>
      </c>
      <c r="D920" s="46" t="s">
        <v>931</v>
      </c>
      <c r="E920" s="49">
        <v>576</v>
      </c>
      <c r="F920" s="49">
        <v>3.7644139999999999</v>
      </c>
      <c r="G920" s="49">
        <v>2042203</v>
      </c>
      <c r="H920" s="49">
        <v>805776.50074604701</v>
      </c>
      <c r="I920" s="49">
        <v>0</v>
      </c>
      <c r="J920" s="49">
        <v>2847979.5007460499</v>
      </c>
    </row>
    <row r="921" spans="1:10" x14ac:dyDescent="0.25">
      <c r="A921" s="48" t="s">
        <v>51</v>
      </c>
      <c r="B921" s="46" t="s">
        <v>15</v>
      </c>
      <c r="C921" s="46" t="s">
        <v>3312</v>
      </c>
      <c r="D921" s="46" t="s">
        <v>932</v>
      </c>
      <c r="E921" s="49">
        <v>3503</v>
      </c>
      <c r="F921" s="49">
        <v>3.8332419999999998</v>
      </c>
      <c r="G921" s="49">
        <v>26079156</v>
      </c>
      <c r="H921" s="49">
        <v>4990006.48067821</v>
      </c>
      <c r="I921" s="49">
        <v>0</v>
      </c>
      <c r="J921" s="49">
        <v>31069162.480678201</v>
      </c>
    </row>
    <row r="922" spans="1:10" x14ac:dyDescent="0.25">
      <c r="A922" s="48" t="s">
        <v>51</v>
      </c>
      <c r="B922" s="46" t="s">
        <v>15</v>
      </c>
      <c r="C922" s="46" t="s">
        <v>3313</v>
      </c>
      <c r="D922" s="46" t="s">
        <v>933</v>
      </c>
      <c r="E922" s="49">
        <v>1310</v>
      </c>
      <c r="F922" s="49">
        <v>3.5531000000000001</v>
      </c>
      <c r="G922" s="49">
        <v>5230417</v>
      </c>
      <c r="H922" s="49">
        <v>1729710.6549287301</v>
      </c>
      <c r="I922" s="49">
        <v>0</v>
      </c>
      <c r="J922" s="49">
        <v>6960127.6549287299</v>
      </c>
    </row>
    <row r="923" spans="1:10" x14ac:dyDescent="0.25">
      <c r="A923" s="48" t="s">
        <v>51</v>
      </c>
      <c r="B923" s="46" t="s">
        <v>15</v>
      </c>
      <c r="C923" s="46" t="s">
        <v>3314</v>
      </c>
      <c r="D923" s="46" t="s">
        <v>934</v>
      </c>
      <c r="E923" s="49">
        <v>3641</v>
      </c>
      <c r="F923" s="49">
        <v>3.648695</v>
      </c>
      <c r="G923" s="49">
        <v>14211646</v>
      </c>
      <c r="H923" s="49">
        <v>4936884.5905012703</v>
      </c>
      <c r="I923" s="49">
        <v>0</v>
      </c>
      <c r="J923" s="49">
        <v>19148530.590501301</v>
      </c>
    </row>
    <row r="924" spans="1:10" x14ac:dyDescent="0.25">
      <c r="A924" s="48" t="s">
        <v>51</v>
      </c>
      <c r="B924" s="46" t="s">
        <v>15</v>
      </c>
      <c r="C924" s="46" t="s">
        <v>3315</v>
      </c>
      <c r="D924" s="46" t="s">
        <v>935</v>
      </c>
      <c r="E924" s="49">
        <v>2996</v>
      </c>
      <c r="F924" s="49">
        <v>3.7687219999999999</v>
      </c>
      <c r="G924" s="49">
        <v>9963590</v>
      </c>
      <c r="H924" s="49">
        <v>4195953.3030499499</v>
      </c>
      <c r="I924" s="49">
        <v>0</v>
      </c>
      <c r="J924" s="49">
        <v>14159543.30305</v>
      </c>
    </row>
    <row r="925" spans="1:10" x14ac:dyDescent="0.25">
      <c r="A925" s="48" t="s">
        <v>51</v>
      </c>
      <c r="B925" s="46" t="s">
        <v>15</v>
      </c>
      <c r="C925" s="46" t="s">
        <v>3316</v>
      </c>
      <c r="D925" s="46" t="s">
        <v>936</v>
      </c>
      <c r="E925" s="49">
        <v>1575</v>
      </c>
      <c r="F925" s="49">
        <v>3.7223619999999999</v>
      </c>
      <c r="G925" s="49">
        <v>5724641</v>
      </c>
      <c r="H925" s="49">
        <v>2178682.2667745398</v>
      </c>
      <c r="I925" s="49">
        <v>0</v>
      </c>
      <c r="J925" s="49">
        <v>7903323.2667745398</v>
      </c>
    </row>
    <row r="926" spans="1:10" x14ac:dyDescent="0.25">
      <c r="A926" s="48" t="s">
        <v>51</v>
      </c>
      <c r="B926" s="46" t="s">
        <v>15</v>
      </c>
      <c r="C926" s="46" t="s">
        <v>3317</v>
      </c>
      <c r="D926" s="46" t="s">
        <v>937</v>
      </c>
      <c r="E926" s="49">
        <v>2063</v>
      </c>
      <c r="F926" s="49">
        <v>3.739611</v>
      </c>
      <c r="G926" s="49">
        <v>7517599</v>
      </c>
      <c r="H926" s="49">
        <v>2866951.7959852</v>
      </c>
      <c r="I926" s="49">
        <v>0</v>
      </c>
      <c r="J926" s="49">
        <v>10384550.7959852</v>
      </c>
    </row>
    <row r="927" spans="1:10" x14ac:dyDescent="0.25">
      <c r="A927" s="48" t="s">
        <v>51</v>
      </c>
      <c r="B927" s="46" t="s">
        <v>15</v>
      </c>
      <c r="C927" s="46" t="s">
        <v>3318</v>
      </c>
      <c r="D927" s="46" t="s">
        <v>938</v>
      </c>
      <c r="E927" s="49">
        <v>4081</v>
      </c>
      <c r="F927" s="49">
        <v>3.79034</v>
      </c>
      <c r="G927" s="49">
        <v>11343986</v>
      </c>
      <c r="H927" s="49">
        <v>5748300.9558577603</v>
      </c>
      <c r="I927" s="49">
        <v>0</v>
      </c>
      <c r="J927" s="49">
        <v>17092286.955857798</v>
      </c>
    </row>
    <row r="928" spans="1:10" x14ac:dyDescent="0.25">
      <c r="A928" s="48" t="s">
        <v>51</v>
      </c>
      <c r="B928" s="46" t="s">
        <v>15</v>
      </c>
      <c r="C928" s="46" t="s">
        <v>3319</v>
      </c>
      <c r="D928" s="46" t="s">
        <v>939</v>
      </c>
      <c r="E928" s="49">
        <v>6951</v>
      </c>
      <c r="F928" s="49">
        <v>3.9999389999999999</v>
      </c>
      <c r="G928" s="49">
        <v>19386228</v>
      </c>
      <c r="H928" s="49">
        <v>10332261.5458888</v>
      </c>
      <c r="I928" s="49">
        <v>0</v>
      </c>
      <c r="J928" s="49">
        <v>29718489.5458888</v>
      </c>
    </row>
    <row r="929" spans="1:10" x14ac:dyDescent="0.25">
      <c r="A929" s="48" t="s">
        <v>51</v>
      </c>
      <c r="B929" s="46" t="s">
        <v>15</v>
      </c>
      <c r="C929" s="46" t="s">
        <v>3320</v>
      </c>
      <c r="D929" s="46" t="s">
        <v>940</v>
      </c>
      <c r="E929" s="49">
        <v>5147</v>
      </c>
      <c r="F929" s="49">
        <v>3.79698</v>
      </c>
      <c r="G929" s="49">
        <v>15814713</v>
      </c>
      <c r="H929" s="49">
        <v>7262517.8393518701</v>
      </c>
      <c r="I929" s="49">
        <v>0</v>
      </c>
      <c r="J929" s="49">
        <v>23077230.8393519</v>
      </c>
    </row>
    <row r="930" spans="1:10" x14ac:dyDescent="0.25">
      <c r="A930" s="48" t="s">
        <v>51</v>
      </c>
      <c r="B930" s="46" t="s">
        <v>15</v>
      </c>
      <c r="C930" s="46" t="s">
        <v>3321</v>
      </c>
      <c r="D930" s="46" t="s">
        <v>941</v>
      </c>
      <c r="E930" s="49">
        <v>1973</v>
      </c>
      <c r="F930" s="49">
        <v>3.4889809999999999</v>
      </c>
      <c r="G930" s="49">
        <v>4407485</v>
      </c>
      <c r="H930" s="49">
        <v>2558117.1190157598</v>
      </c>
      <c r="I930" s="49">
        <v>0</v>
      </c>
      <c r="J930" s="49">
        <v>6965602.1190157598</v>
      </c>
    </row>
    <row r="931" spans="1:10" x14ac:dyDescent="0.25">
      <c r="A931" s="48" t="s">
        <v>51</v>
      </c>
      <c r="B931" s="46" t="s">
        <v>15</v>
      </c>
      <c r="C931" s="46" t="s">
        <v>3322</v>
      </c>
      <c r="D931" s="46" t="s">
        <v>801</v>
      </c>
      <c r="E931" s="49">
        <v>991</v>
      </c>
      <c r="F931" s="49">
        <v>3.4545780000000001</v>
      </c>
      <c r="G931" s="49">
        <v>5221933</v>
      </c>
      <c r="H931" s="49">
        <v>1272223.43664815</v>
      </c>
      <c r="I931" s="49">
        <v>0</v>
      </c>
      <c r="J931" s="49">
        <v>6494156.43664815</v>
      </c>
    </row>
    <row r="932" spans="1:10" x14ac:dyDescent="0.25">
      <c r="A932" s="48" t="s">
        <v>51</v>
      </c>
      <c r="B932" s="46" t="s">
        <v>15</v>
      </c>
      <c r="C932" s="46" t="s">
        <v>3323</v>
      </c>
      <c r="D932" s="46" t="s">
        <v>942</v>
      </c>
      <c r="E932" s="49">
        <v>1602</v>
      </c>
      <c r="F932" s="49">
        <v>3.5438999999999998</v>
      </c>
      <c r="G932" s="49">
        <v>9193966</v>
      </c>
      <c r="H932" s="49">
        <v>2109787.4508859399</v>
      </c>
      <c r="I932" s="49">
        <v>0</v>
      </c>
      <c r="J932" s="49">
        <v>11303753.450885899</v>
      </c>
    </row>
    <row r="933" spans="1:10" x14ac:dyDescent="0.25">
      <c r="A933" s="48" t="s">
        <v>52</v>
      </c>
      <c r="B933" s="46" t="s">
        <v>16</v>
      </c>
      <c r="C933" s="46" t="s">
        <v>3324</v>
      </c>
      <c r="D933" s="46" t="s">
        <v>943</v>
      </c>
      <c r="E933" s="49">
        <v>3726</v>
      </c>
      <c r="F933" s="49">
        <v>4.0673050000000002</v>
      </c>
      <c r="G933" s="49">
        <v>23911410</v>
      </c>
      <c r="H933" s="49">
        <v>7726477.5598847102</v>
      </c>
      <c r="I933" s="49">
        <v>0</v>
      </c>
      <c r="J933" s="49">
        <v>31637887.559884701</v>
      </c>
    </row>
    <row r="934" spans="1:10" x14ac:dyDescent="0.25">
      <c r="A934" s="48" t="s">
        <v>52</v>
      </c>
      <c r="B934" s="46" t="s">
        <v>16</v>
      </c>
      <c r="C934" s="46" t="s">
        <v>3325</v>
      </c>
      <c r="D934" s="46" t="s">
        <v>944</v>
      </c>
      <c r="E934" s="49">
        <v>372</v>
      </c>
      <c r="F934" s="49">
        <v>3.3882129999999999</v>
      </c>
      <c r="G934" s="49">
        <v>5084574</v>
      </c>
      <c r="H934" s="49">
        <v>642607.22003117995</v>
      </c>
      <c r="I934" s="49">
        <v>0</v>
      </c>
      <c r="J934" s="49">
        <v>5727181.2200311804</v>
      </c>
    </row>
    <row r="935" spans="1:10" x14ac:dyDescent="0.25">
      <c r="A935" s="48" t="s">
        <v>52</v>
      </c>
      <c r="B935" s="46" t="s">
        <v>16</v>
      </c>
      <c r="C935" s="46" t="s">
        <v>3326</v>
      </c>
      <c r="D935" s="46" t="s">
        <v>945</v>
      </c>
      <c r="E935" s="49">
        <v>396</v>
      </c>
      <c r="F935" s="49">
        <v>3.494729</v>
      </c>
      <c r="G935" s="49">
        <v>3463025</v>
      </c>
      <c r="H935" s="49">
        <v>705570.87635136198</v>
      </c>
      <c r="I935" s="49">
        <v>0</v>
      </c>
      <c r="J935" s="49">
        <v>4168595.8763513602</v>
      </c>
    </row>
    <row r="936" spans="1:10" x14ac:dyDescent="0.25">
      <c r="A936" s="48" t="s">
        <v>52</v>
      </c>
      <c r="B936" s="46" t="s">
        <v>16</v>
      </c>
      <c r="C936" s="46" t="s">
        <v>3327</v>
      </c>
      <c r="D936" s="46" t="s">
        <v>946</v>
      </c>
      <c r="E936" s="49">
        <v>4686</v>
      </c>
      <c r="F936" s="49">
        <v>3.607291</v>
      </c>
      <c r="G936" s="49">
        <v>18019196</v>
      </c>
      <c r="H936" s="49">
        <v>8618177.190126</v>
      </c>
      <c r="I936" s="49">
        <v>0</v>
      </c>
      <c r="J936" s="49">
        <v>26637373.190126002</v>
      </c>
    </row>
    <row r="937" spans="1:10" x14ac:dyDescent="0.25">
      <c r="A937" s="48" t="s">
        <v>52</v>
      </c>
      <c r="B937" s="46" t="s">
        <v>16</v>
      </c>
      <c r="C937" s="46" t="s">
        <v>3328</v>
      </c>
      <c r="D937" s="46" t="s">
        <v>947</v>
      </c>
      <c r="E937" s="49">
        <v>6210</v>
      </c>
      <c r="F937" s="49">
        <v>4.1375400000000004</v>
      </c>
      <c r="G937" s="49">
        <v>40200585</v>
      </c>
      <c r="H937" s="49">
        <v>13099833.084858101</v>
      </c>
      <c r="I937" s="49">
        <v>0</v>
      </c>
      <c r="J937" s="49">
        <v>53300418.084858097</v>
      </c>
    </row>
    <row r="938" spans="1:10" x14ac:dyDescent="0.25">
      <c r="A938" s="48" t="s">
        <v>52</v>
      </c>
      <c r="B938" s="46" t="s">
        <v>16</v>
      </c>
      <c r="C938" s="46" t="s">
        <v>3329</v>
      </c>
      <c r="D938" s="46" t="s">
        <v>948</v>
      </c>
      <c r="E938" s="49">
        <v>1324</v>
      </c>
      <c r="F938" s="49">
        <v>3.620466</v>
      </c>
      <c r="G938" s="49">
        <v>9158157</v>
      </c>
      <c r="H938" s="49">
        <v>2443905.5345694702</v>
      </c>
      <c r="I938" s="49">
        <v>0</v>
      </c>
      <c r="J938" s="49">
        <v>11602062.5345695</v>
      </c>
    </row>
    <row r="939" spans="1:10" x14ac:dyDescent="0.25">
      <c r="A939" s="48" t="s">
        <v>52</v>
      </c>
      <c r="B939" s="46" t="s">
        <v>16</v>
      </c>
      <c r="C939" s="46" t="s">
        <v>3330</v>
      </c>
      <c r="D939" s="46" t="s">
        <v>949</v>
      </c>
      <c r="E939" s="49">
        <v>2449</v>
      </c>
      <c r="F939" s="49">
        <v>3.743465</v>
      </c>
      <c r="G939" s="49">
        <v>19391280</v>
      </c>
      <c r="H939" s="49">
        <v>4674062.53477835</v>
      </c>
      <c r="I939" s="49">
        <v>0</v>
      </c>
      <c r="J939" s="49">
        <v>24065342.534778401</v>
      </c>
    </row>
    <row r="940" spans="1:10" x14ac:dyDescent="0.25">
      <c r="A940" s="48" t="s">
        <v>52</v>
      </c>
      <c r="B940" s="46" t="s">
        <v>16</v>
      </c>
      <c r="C940" s="46" t="s">
        <v>3331</v>
      </c>
      <c r="D940" s="46" t="s">
        <v>950</v>
      </c>
      <c r="E940" s="49">
        <v>2248</v>
      </c>
      <c r="F940" s="49">
        <v>3.7236400000000001</v>
      </c>
      <c r="G940" s="49">
        <v>3862803</v>
      </c>
      <c r="H940" s="49">
        <v>4267720.3157003401</v>
      </c>
      <c r="I940" s="49">
        <v>0</v>
      </c>
      <c r="J940" s="49">
        <v>8130523.3157003401</v>
      </c>
    </row>
    <row r="941" spans="1:10" x14ac:dyDescent="0.25">
      <c r="A941" s="48" t="s">
        <v>52</v>
      </c>
      <c r="B941" s="46" t="s">
        <v>16</v>
      </c>
      <c r="C941" s="46" t="s">
        <v>3332</v>
      </c>
      <c r="D941" s="46" t="s">
        <v>951</v>
      </c>
      <c r="E941" s="49">
        <v>21644</v>
      </c>
      <c r="F941" s="49">
        <v>4.3432459999999997</v>
      </c>
      <c r="G941" s="49">
        <v>85699051</v>
      </c>
      <c r="H941" s="49">
        <v>47927404.453127399</v>
      </c>
      <c r="I941" s="49">
        <v>0</v>
      </c>
      <c r="J941" s="49">
        <v>133626455.453127</v>
      </c>
    </row>
    <row r="942" spans="1:10" x14ac:dyDescent="0.25">
      <c r="A942" s="48" t="s">
        <v>52</v>
      </c>
      <c r="B942" s="46" t="s">
        <v>16</v>
      </c>
      <c r="C942" s="46" t="s">
        <v>3333</v>
      </c>
      <c r="D942" s="46" t="s">
        <v>952</v>
      </c>
      <c r="E942" s="49">
        <v>3707</v>
      </c>
      <c r="F942" s="49">
        <v>3.5687660000000001</v>
      </c>
      <c r="G942" s="49">
        <v>24696787</v>
      </c>
      <c r="H942" s="49">
        <v>6744854.9605870098</v>
      </c>
      <c r="I942" s="49">
        <v>0</v>
      </c>
      <c r="J942" s="49">
        <v>31441641.960586999</v>
      </c>
    </row>
    <row r="943" spans="1:10" x14ac:dyDescent="0.25">
      <c r="A943" s="48" t="s">
        <v>52</v>
      </c>
      <c r="B943" s="46" t="s">
        <v>16</v>
      </c>
      <c r="C943" s="46" t="s">
        <v>3334</v>
      </c>
      <c r="D943" s="46" t="s">
        <v>953</v>
      </c>
      <c r="E943" s="49">
        <v>4412</v>
      </c>
      <c r="F943" s="49">
        <v>4.0725350000000002</v>
      </c>
      <c r="G943" s="49">
        <v>19968502</v>
      </c>
      <c r="H943" s="49">
        <v>9160776.4585833307</v>
      </c>
      <c r="I943" s="49">
        <v>0</v>
      </c>
      <c r="J943" s="49">
        <v>29129278.458583299</v>
      </c>
    </row>
    <row r="944" spans="1:10" x14ac:dyDescent="0.25">
      <c r="A944" s="48" t="s">
        <v>52</v>
      </c>
      <c r="B944" s="46" t="s">
        <v>16</v>
      </c>
      <c r="C944" s="46" t="s">
        <v>3335</v>
      </c>
      <c r="D944" s="46" t="s">
        <v>954</v>
      </c>
      <c r="E944" s="49">
        <v>3250</v>
      </c>
      <c r="F944" s="49">
        <v>3.5551560000000002</v>
      </c>
      <c r="G944" s="49">
        <v>10345715</v>
      </c>
      <c r="H944" s="49">
        <v>5890795.9521807898</v>
      </c>
      <c r="I944" s="49">
        <v>0</v>
      </c>
      <c r="J944" s="49">
        <v>16236510.952180799</v>
      </c>
    </row>
    <row r="945" spans="1:10" x14ac:dyDescent="0.25">
      <c r="A945" s="48" t="s">
        <v>52</v>
      </c>
      <c r="B945" s="46" t="s">
        <v>16</v>
      </c>
      <c r="C945" s="46" t="s">
        <v>3336</v>
      </c>
      <c r="D945" s="46" t="s">
        <v>955</v>
      </c>
      <c r="E945" s="49">
        <v>297</v>
      </c>
      <c r="F945" s="49">
        <v>3.4559090000000001</v>
      </c>
      <c r="G945" s="49">
        <v>2383669</v>
      </c>
      <c r="H945" s="49">
        <v>523299.96297006699</v>
      </c>
      <c r="I945" s="49">
        <v>0</v>
      </c>
      <c r="J945" s="49">
        <v>2906968.9629700701</v>
      </c>
    </row>
    <row r="946" spans="1:10" x14ac:dyDescent="0.25">
      <c r="A946" s="48" t="s">
        <v>52</v>
      </c>
      <c r="B946" s="46" t="s">
        <v>16</v>
      </c>
      <c r="C946" s="46" t="s">
        <v>3337</v>
      </c>
      <c r="D946" s="46" t="s">
        <v>624</v>
      </c>
      <c r="E946" s="49">
        <v>2251</v>
      </c>
      <c r="F946" s="49">
        <v>4.1897289999999998</v>
      </c>
      <c r="G946" s="49">
        <v>12355662</v>
      </c>
      <c r="H946" s="49">
        <v>4808320.2377259303</v>
      </c>
      <c r="I946" s="49">
        <v>0</v>
      </c>
      <c r="J946" s="49">
        <v>17163982.237725899</v>
      </c>
    </row>
    <row r="947" spans="1:10" x14ac:dyDescent="0.25">
      <c r="A947" s="48" t="s">
        <v>52</v>
      </c>
      <c r="B947" s="46" t="s">
        <v>16</v>
      </c>
      <c r="C947" s="46" t="s">
        <v>3338</v>
      </c>
      <c r="D947" s="46" t="s">
        <v>956</v>
      </c>
      <c r="E947" s="49">
        <v>7636</v>
      </c>
      <c r="F947" s="49">
        <v>3.6197650000000001</v>
      </c>
      <c r="G947" s="49">
        <v>32606424</v>
      </c>
      <c r="H947" s="49">
        <v>14092182.2984534</v>
      </c>
      <c r="I947" s="49">
        <v>0</v>
      </c>
      <c r="J947" s="49">
        <v>46698606.298453502</v>
      </c>
    </row>
    <row r="948" spans="1:10" x14ac:dyDescent="0.25">
      <c r="A948" s="48" t="s">
        <v>52</v>
      </c>
      <c r="B948" s="46" t="s">
        <v>16</v>
      </c>
      <c r="C948" s="46" t="s">
        <v>3339</v>
      </c>
      <c r="D948" s="46" t="s">
        <v>957</v>
      </c>
      <c r="E948" s="49">
        <v>3941</v>
      </c>
      <c r="F948" s="49">
        <v>3.6702279999999998</v>
      </c>
      <c r="G948" s="49">
        <v>13915430</v>
      </c>
      <c r="H948" s="49">
        <v>7374480.5653370498</v>
      </c>
      <c r="I948" s="49">
        <v>0</v>
      </c>
      <c r="J948" s="49">
        <v>21289910.565337099</v>
      </c>
    </row>
    <row r="949" spans="1:10" x14ac:dyDescent="0.25">
      <c r="A949" s="48" t="s">
        <v>52</v>
      </c>
      <c r="B949" s="46" t="s">
        <v>16</v>
      </c>
      <c r="C949" s="46" t="s">
        <v>3340</v>
      </c>
      <c r="D949" s="46" t="s">
        <v>958</v>
      </c>
      <c r="E949" s="49">
        <v>8357</v>
      </c>
      <c r="F949" s="49">
        <v>3.643357</v>
      </c>
      <c r="G949" s="49">
        <v>44286881</v>
      </c>
      <c r="H949" s="49">
        <v>15523301.298045799</v>
      </c>
      <c r="I949" s="49">
        <v>0</v>
      </c>
      <c r="J949" s="49">
        <v>59810182.298045799</v>
      </c>
    </row>
    <row r="950" spans="1:10" x14ac:dyDescent="0.25">
      <c r="A950" s="48" t="s">
        <v>52</v>
      </c>
      <c r="B950" s="46" t="s">
        <v>16</v>
      </c>
      <c r="C950" s="46" t="s">
        <v>3341</v>
      </c>
      <c r="D950" s="46" t="s">
        <v>673</v>
      </c>
      <c r="E950" s="49">
        <v>1694</v>
      </c>
      <c r="F950" s="49">
        <v>3.5049600000000001</v>
      </c>
      <c r="G950" s="49">
        <v>6847644</v>
      </c>
      <c r="H950" s="49">
        <v>3027111.5729779201</v>
      </c>
      <c r="I950" s="49">
        <v>0</v>
      </c>
      <c r="J950" s="49">
        <v>9874755.5729779191</v>
      </c>
    </row>
    <row r="951" spans="1:10" x14ac:dyDescent="0.25">
      <c r="A951" s="48" t="s">
        <v>52</v>
      </c>
      <c r="B951" s="46" t="s">
        <v>16</v>
      </c>
      <c r="C951" s="46" t="s">
        <v>3342</v>
      </c>
      <c r="D951" s="46" t="s">
        <v>959</v>
      </c>
      <c r="E951" s="49">
        <v>5356</v>
      </c>
      <c r="F951" s="49">
        <v>3.9183789999999998</v>
      </c>
      <c r="G951" s="49">
        <v>28823406</v>
      </c>
      <c r="H951" s="49">
        <v>10699881.428271299</v>
      </c>
      <c r="I951" s="49">
        <v>0</v>
      </c>
      <c r="J951" s="49">
        <v>39523287.428271301</v>
      </c>
    </row>
    <row r="952" spans="1:10" x14ac:dyDescent="0.25">
      <c r="A952" s="48" t="s">
        <v>52</v>
      </c>
      <c r="B952" s="46" t="s">
        <v>16</v>
      </c>
      <c r="C952" s="46" t="s">
        <v>3343</v>
      </c>
      <c r="D952" s="46" t="s">
        <v>960</v>
      </c>
      <c r="E952" s="49">
        <v>5227</v>
      </c>
      <c r="F952" s="49">
        <v>3.6556069999999998</v>
      </c>
      <c r="G952" s="49">
        <v>7457118</v>
      </c>
      <c r="H952" s="49">
        <v>9741906.4954403806</v>
      </c>
      <c r="I952" s="49">
        <v>0</v>
      </c>
      <c r="J952" s="49">
        <v>17199024.495440401</v>
      </c>
    </row>
    <row r="953" spans="1:10" x14ac:dyDescent="0.25">
      <c r="A953" s="48" t="s">
        <v>53</v>
      </c>
      <c r="B953" s="46" t="s">
        <v>17</v>
      </c>
      <c r="C953" s="46" t="s">
        <v>3344</v>
      </c>
      <c r="D953" s="46" t="s">
        <v>97</v>
      </c>
      <c r="E953" s="49">
        <v>42</v>
      </c>
      <c r="F953" s="49">
        <v>3.5754260000000002</v>
      </c>
      <c r="G953" s="49">
        <v>766843</v>
      </c>
      <c r="H953" s="49">
        <v>77479.504669556103</v>
      </c>
      <c r="I953" s="49">
        <v>0</v>
      </c>
      <c r="J953" s="49">
        <v>844322.50466955604</v>
      </c>
    </row>
    <row r="954" spans="1:10" x14ac:dyDescent="0.25">
      <c r="A954" s="48" t="s">
        <v>53</v>
      </c>
      <c r="B954" s="46" t="s">
        <v>17</v>
      </c>
      <c r="C954" s="46" t="s">
        <v>3345</v>
      </c>
      <c r="D954" s="46" t="s">
        <v>961</v>
      </c>
      <c r="E954" s="49">
        <v>73</v>
      </c>
      <c r="F954" s="49">
        <v>3.6348050000000001</v>
      </c>
      <c r="G954" s="49">
        <v>1049016</v>
      </c>
      <c r="H954" s="49">
        <v>136903.24054652799</v>
      </c>
      <c r="I954" s="49">
        <v>0</v>
      </c>
      <c r="J954" s="49">
        <v>1185919.2405465301</v>
      </c>
    </row>
    <row r="955" spans="1:10" x14ac:dyDescent="0.25">
      <c r="A955" s="48" t="s">
        <v>53</v>
      </c>
      <c r="B955" s="46" t="s">
        <v>17</v>
      </c>
      <c r="C955" s="46" t="s">
        <v>3346</v>
      </c>
      <c r="D955" s="46" t="s">
        <v>962</v>
      </c>
      <c r="E955" s="49">
        <v>44</v>
      </c>
      <c r="F955" s="49">
        <v>3.4017029999999999</v>
      </c>
      <c r="G955" s="49">
        <v>600145</v>
      </c>
      <c r="H955" s="49">
        <v>77225.160707519899</v>
      </c>
      <c r="I955" s="49">
        <v>0</v>
      </c>
      <c r="J955" s="49">
        <v>677370.16070751997</v>
      </c>
    </row>
    <row r="956" spans="1:10" x14ac:dyDescent="0.25">
      <c r="A956" s="48" t="s">
        <v>53</v>
      </c>
      <c r="B956" s="46" t="s">
        <v>17</v>
      </c>
      <c r="C956" s="46" t="s">
        <v>3347</v>
      </c>
      <c r="D956" s="46" t="s">
        <v>99</v>
      </c>
      <c r="E956" s="49">
        <v>649</v>
      </c>
      <c r="F956" s="49">
        <v>3.5752739999999998</v>
      </c>
      <c r="G956" s="49">
        <v>3985111</v>
      </c>
      <c r="H956" s="49">
        <v>1197191.92447001</v>
      </c>
      <c r="I956" s="49">
        <v>0</v>
      </c>
      <c r="J956" s="49">
        <v>5182302.9244700102</v>
      </c>
    </row>
    <row r="957" spans="1:10" x14ac:dyDescent="0.25">
      <c r="A957" s="48" t="s">
        <v>53</v>
      </c>
      <c r="B957" s="46" t="s">
        <v>17</v>
      </c>
      <c r="C957" s="46" t="s">
        <v>3348</v>
      </c>
      <c r="D957" s="46" t="s">
        <v>963</v>
      </c>
      <c r="E957" s="49">
        <v>1155</v>
      </c>
      <c r="F957" s="49">
        <v>3.8652609999999998</v>
      </c>
      <c r="G957" s="49">
        <v>9463235</v>
      </c>
      <c r="H957" s="49">
        <v>2303406.3526165001</v>
      </c>
      <c r="I957" s="49">
        <v>0</v>
      </c>
      <c r="J957" s="49">
        <v>11766641.3526165</v>
      </c>
    </row>
    <row r="958" spans="1:10" x14ac:dyDescent="0.25">
      <c r="A958" s="48" t="s">
        <v>53</v>
      </c>
      <c r="B958" s="46" t="s">
        <v>17</v>
      </c>
      <c r="C958" s="46" t="s">
        <v>3349</v>
      </c>
      <c r="D958" s="46" t="s">
        <v>964</v>
      </c>
      <c r="E958" s="49">
        <v>6201</v>
      </c>
      <c r="F958" s="49">
        <v>3.5199940000000001</v>
      </c>
      <c r="G958" s="49">
        <v>25490809</v>
      </c>
      <c r="H958" s="49">
        <v>11261945.097174199</v>
      </c>
      <c r="I958" s="49">
        <v>0</v>
      </c>
      <c r="J958" s="49">
        <v>36752754.097174197</v>
      </c>
    </row>
    <row r="959" spans="1:10" x14ac:dyDescent="0.25">
      <c r="A959" s="48" t="s">
        <v>53</v>
      </c>
      <c r="B959" s="46" t="s">
        <v>17</v>
      </c>
      <c r="C959" s="46" t="s">
        <v>3350</v>
      </c>
      <c r="D959" s="46" t="s">
        <v>965</v>
      </c>
      <c r="E959" s="49">
        <v>1800</v>
      </c>
      <c r="F959" s="49">
        <v>3.8312240000000002</v>
      </c>
      <c r="G959" s="49">
        <v>20861074</v>
      </c>
      <c r="H959" s="49">
        <v>3558113.5282674702</v>
      </c>
      <c r="I959" s="49">
        <v>0</v>
      </c>
      <c r="J959" s="49">
        <v>24419187.528267499</v>
      </c>
    </row>
    <row r="960" spans="1:10" x14ac:dyDescent="0.25">
      <c r="A960" s="48" t="s">
        <v>53</v>
      </c>
      <c r="B960" s="46" t="s">
        <v>17</v>
      </c>
      <c r="C960" s="46" t="s">
        <v>3351</v>
      </c>
      <c r="D960" s="46" t="s">
        <v>966</v>
      </c>
      <c r="E960" s="49">
        <v>127</v>
      </c>
      <c r="F960" s="49">
        <v>3.4533019999999999</v>
      </c>
      <c r="G960" s="49">
        <v>916446</v>
      </c>
      <c r="H960" s="49">
        <v>226280.97031</v>
      </c>
      <c r="I960" s="49">
        <v>0</v>
      </c>
      <c r="J960" s="49">
        <v>1142726.97031</v>
      </c>
    </row>
    <row r="961" spans="1:10" x14ac:dyDescent="0.25">
      <c r="A961" s="48" t="s">
        <v>53</v>
      </c>
      <c r="B961" s="46" t="s">
        <v>17</v>
      </c>
      <c r="C961" s="46" t="s">
        <v>3352</v>
      </c>
      <c r="D961" s="46" t="s">
        <v>967</v>
      </c>
      <c r="E961" s="49">
        <v>1885</v>
      </c>
      <c r="F961" s="49">
        <v>3.6546180000000001</v>
      </c>
      <c r="G961" s="49">
        <v>13484170</v>
      </c>
      <c r="H961" s="49">
        <v>3554373.7649809802</v>
      </c>
      <c r="I961" s="49">
        <v>0</v>
      </c>
      <c r="J961" s="49">
        <v>17038543.764981002</v>
      </c>
    </row>
    <row r="962" spans="1:10" x14ac:dyDescent="0.25">
      <c r="A962" s="48" t="s">
        <v>53</v>
      </c>
      <c r="B962" s="46" t="s">
        <v>17</v>
      </c>
      <c r="C962" s="46" t="s">
        <v>3353</v>
      </c>
      <c r="D962" s="46" t="s">
        <v>88</v>
      </c>
      <c r="E962" s="49">
        <v>332</v>
      </c>
      <c r="F962" s="49">
        <v>3.3021050000000001</v>
      </c>
      <c r="G962" s="49">
        <v>2584860</v>
      </c>
      <c r="H962" s="49">
        <v>565638.17678548105</v>
      </c>
      <c r="I962" s="49">
        <v>0</v>
      </c>
      <c r="J962" s="49">
        <v>3150498.1767854802</v>
      </c>
    </row>
    <row r="963" spans="1:10" x14ac:dyDescent="0.25">
      <c r="A963" s="48" t="s">
        <v>53</v>
      </c>
      <c r="B963" s="46" t="s">
        <v>17</v>
      </c>
      <c r="C963" s="46" t="s">
        <v>3354</v>
      </c>
      <c r="D963" s="46" t="s">
        <v>968</v>
      </c>
      <c r="E963" s="49">
        <v>149</v>
      </c>
      <c r="F963" s="49">
        <v>3.5273500000000002</v>
      </c>
      <c r="G963" s="49">
        <v>2335258</v>
      </c>
      <c r="H963" s="49">
        <v>271171.83138341998</v>
      </c>
      <c r="I963" s="49">
        <v>0</v>
      </c>
      <c r="J963" s="49">
        <v>2606429.8313834202</v>
      </c>
    </row>
    <row r="964" spans="1:10" x14ac:dyDescent="0.25">
      <c r="A964" s="48" t="s">
        <v>53</v>
      </c>
      <c r="B964" s="46" t="s">
        <v>17</v>
      </c>
      <c r="C964" s="46" t="s">
        <v>3355</v>
      </c>
      <c r="D964" s="46" t="s">
        <v>969</v>
      </c>
      <c r="E964" s="49">
        <v>517</v>
      </c>
      <c r="F964" s="49">
        <v>3.4971719999999999</v>
      </c>
      <c r="G964" s="49">
        <v>1979360</v>
      </c>
      <c r="H964" s="49">
        <v>932861.75166721095</v>
      </c>
      <c r="I964" s="49">
        <v>0</v>
      </c>
      <c r="J964" s="49">
        <v>2912221.7516672099</v>
      </c>
    </row>
    <row r="965" spans="1:10" x14ac:dyDescent="0.25">
      <c r="A965" s="48" t="s">
        <v>53</v>
      </c>
      <c r="B965" s="46" t="s">
        <v>17</v>
      </c>
      <c r="C965" s="46" t="s">
        <v>3356</v>
      </c>
      <c r="D965" s="46" t="s">
        <v>970</v>
      </c>
      <c r="E965" s="49">
        <v>326</v>
      </c>
      <c r="F965" s="49">
        <v>3.888471</v>
      </c>
      <c r="G965" s="49">
        <v>4368623</v>
      </c>
      <c r="H965" s="49">
        <v>654042.87011387502</v>
      </c>
      <c r="I965" s="49">
        <v>0</v>
      </c>
      <c r="J965" s="49">
        <v>5022665.8701138701</v>
      </c>
    </row>
    <row r="966" spans="1:10" x14ac:dyDescent="0.25">
      <c r="A966" s="48" t="s">
        <v>53</v>
      </c>
      <c r="B966" s="46" t="s">
        <v>17</v>
      </c>
      <c r="C966" s="46" t="s">
        <v>3357</v>
      </c>
      <c r="D966" s="46" t="s">
        <v>971</v>
      </c>
      <c r="E966" s="49">
        <v>4215</v>
      </c>
      <c r="F966" s="49">
        <v>3.7147139999999998</v>
      </c>
      <c r="G966" s="49">
        <v>48883824</v>
      </c>
      <c r="H966" s="49">
        <v>8078536.8951487402</v>
      </c>
      <c r="I966" s="49">
        <v>0</v>
      </c>
      <c r="J966" s="49">
        <v>56962360.895148702</v>
      </c>
    </row>
    <row r="967" spans="1:10" x14ac:dyDescent="0.25">
      <c r="A967" s="48" t="s">
        <v>53</v>
      </c>
      <c r="B967" s="46" t="s">
        <v>17</v>
      </c>
      <c r="C967" s="46" t="s">
        <v>3358</v>
      </c>
      <c r="D967" s="46" t="s">
        <v>972</v>
      </c>
      <c r="E967" s="49">
        <v>63</v>
      </c>
      <c r="F967" s="49">
        <v>3.795922</v>
      </c>
      <c r="G967" s="49">
        <v>675794</v>
      </c>
      <c r="H967" s="49">
        <v>123386.48163502901</v>
      </c>
      <c r="I967" s="49">
        <v>0</v>
      </c>
      <c r="J967" s="49">
        <v>799180.48163502896</v>
      </c>
    </row>
    <row r="968" spans="1:10" x14ac:dyDescent="0.25">
      <c r="A968" s="48" t="s">
        <v>53</v>
      </c>
      <c r="B968" s="46" t="s">
        <v>17</v>
      </c>
      <c r="C968" s="46" t="s">
        <v>3359</v>
      </c>
      <c r="D968" s="46" t="s">
        <v>973</v>
      </c>
      <c r="E968" s="49">
        <v>90</v>
      </c>
      <c r="F968" s="49">
        <v>3.7754349999999999</v>
      </c>
      <c r="G968" s="49">
        <v>1547992</v>
      </c>
      <c r="H968" s="49">
        <v>175315.073571716</v>
      </c>
      <c r="I968" s="49">
        <v>0</v>
      </c>
      <c r="J968" s="49">
        <v>1723307.0735717199</v>
      </c>
    </row>
    <row r="969" spans="1:10" x14ac:dyDescent="0.25">
      <c r="A969" s="48" t="s">
        <v>53</v>
      </c>
      <c r="B969" s="46" t="s">
        <v>17</v>
      </c>
      <c r="C969" s="46" t="s">
        <v>3360</v>
      </c>
      <c r="D969" s="46" t="s">
        <v>279</v>
      </c>
      <c r="E969" s="49">
        <v>3613</v>
      </c>
      <c r="F969" s="49">
        <v>3.6468370000000001</v>
      </c>
      <c r="G969" s="49">
        <v>29833047</v>
      </c>
      <c r="H969" s="49">
        <v>6798202.0041342396</v>
      </c>
      <c r="I969" s="49">
        <v>0</v>
      </c>
      <c r="J969" s="49">
        <v>36631249.004134201</v>
      </c>
    </row>
    <row r="970" spans="1:10" x14ac:dyDescent="0.25">
      <c r="A970" s="48" t="s">
        <v>53</v>
      </c>
      <c r="B970" s="46" t="s">
        <v>17</v>
      </c>
      <c r="C970" s="46" t="s">
        <v>3361</v>
      </c>
      <c r="D970" s="46" t="s">
        <v>974</v>
      </c>
      <c r="E970" s="49">
        <v>6591</v>
      </c>
      <c r="F970" s="49">
        <v>3.5912540000000002</v>
      </c>
      <c r="G970" s="49">
        <v>17389618</v>
      </c>
      <c r="H970" s="49">
        <v>12212573.362775501</v>
      </c>
      <c r="I970" s="49">
        <v>0</v>
      </c>
      <c r="J970" s="49">
        <v>29602191.362775501</v>
      </c>
    </row>
    <row r="971" spans="1:10" x14ac:dyDescent="0.25">
      <c r="A971" s="48" t="s">
        <v>53</v>
      </c>
      <c r="B971" s="46" t="s">
        <v>17</v>
      </c>
      <c r="C971" s="46" t="s">
        <v>3362</v>
      </c>
      <c r="D971" s="46" t="s">
        <v>975</v>
      </c>
      <c r="E971" s="49">
        <v>343</v>
      </c>
      <c r="F971" s="49">
        <v>3.2672159999999999</v>
      </c>
      <c r="G971" s="49">
        <v>4827697</v>
      </c>
      <c r="H971" s="49">
        <v>578204.83438402298</v>
      </c>
      <c r="I971" s="49">
        <v>0</v>
      </c>
      <c r="J971" s="49">
        <v>5405901.8343840204</v>
      </c>
    </row>
    <row r="972" spans="1:10" x14ac:dyDescent="0.25">
      <c r="A972" s="48" t="s">
        <v>53</v>
      </c>
      <c r="B972" s="46" t="s">
        <v>17</v>
      </c>
      <c r="C972" s="46" t="s">
        <v>3363</v>
      </c>
      <c r="D972" s="46" t="s">
        <v>976</v>
      </c>
      <c r="E972" s="49">
        <v>143</v>
      </c>
      <c r="F972" s="49">
        <v>3.853316</v>
      </c>
      <c r="G972" s="49">
        <v>3239401</v>
      </c>
      <c r="H972" s="49">
        <v>284302.32707258302</v>
      </c>
      <c r="I972" s="49">
        <v>0</v>
      </c>
      <c r="J972" s="49">
        <v>3523703.3270725799</v>
      </c>
    </row>
    <row r="973" spans="1:10" x14ac:dyDescent="0.25">
      <c r="A973" s="48" t="s">
        <v>53</v>
      </c>
      <c r="B973" s="46" t="s">
        <v>17</v>
      </c>
      <c r="C973" s="46" t="s">
        <v>3364</v>
      </c>
      <c r="D973" s="46" t="s">
        <v>977</v>
      </c>
      <c r="E973" s="49">
        <v>7811</v>
      </c>
      <c r="F973" s="49">
        <v>3.7340200000000001</v>
      </c>
      <c r="G973" s="49">
        <v>32685635</v>
      </c>
      <c r="H973" s="49">
        <v>15048493.6315466</v>
      </c>
      <c r="I973" s="49">
        <v>0</v>
      </c>
      <c r="J973" s="49">
        <v>47734128.631546602</v>
      </c>
    </row>
    <row r="974" spans="1:10" x14ac:dyDescent="0.25">
      <c r="A974" s="48" t="s">
        <v>53</v>
      </c>
      <c r="B974" s="46" t="s">
        <v>17</v>
      </c>
      <c r="C974" s="46" t="s">
        <v>3365</v>
      </c>
      <c r="D974" s="46" t="s">
        <v>978</v>
      </c>
      <c r="E974" s="49">
        <v>465</v>
      </c>
      <c r="F974" s="49">
        <v>3.70804</v>
      </c>
      <c r="G974" s="49">
        <v>10138526</v>
      </c>
      <c r="H974" s="49">
        <v>889625.27795308502</v>
      </c>
      <c r="I974" s="49">
        <v>0</v>
      </c>
      <c r="J974" s="49">
        <v>11028151.277953099</v>
      </c>
    </row>
    <row r="975" spans="1:10" x14ac:dyDescent="0.25">
      <c r="A975" s="48" t="s">
        <v>53</v>
      </c>
      <c r="B975" s="46" t="s">
        <v>17</v>
      </c>
      <c r="C975" s="46" t="s">
        <v>3366</v>
      </c>
      <c r="D975" s="46" t="s">
        <v>979</v>
      </c>
      <c r="E975" s="49">
        <v>28</v>
      </c>
      <c r="F975" s="49">
        <v>3.5955520000000001</v>
      </c>
      <c r="G975" s="49">
        <v>619905</v>
      </c>
      <c r="H975" s="49">
        <v>51943.756813618304</v>
      </c>
      <c r="I975" s="49">
        <v>0</v>
      </c>
      <c r="J975" s="49">
        <v>671848.75681361801</v>
      </c>
    </row>
    <row r="976" spans="1:10" x14ac:dyDescent="0.25">
      <c r="A976" s="48" t="s">
        <v>53</v>
      </c>
      <c r="B976" s="46" t="s">
        <v>17</v>
      </c>
      <c r="C976" s="46" t="s">
        <v>3367</v>
      </c>
      <c r="D976" s="46" t="s">
        <v>980</v>
      </c>
      <c r="E976" s="49">
        <v>544</v>
      </c>
      <c r="F976" s="49">
        <v>3.832576</v>
      </c>
      <c r="G976" s="49">
        <v>10651908</v>
      </c>
      <c r="H976" s="49">
        <v>1075720.4543305801</v>
      </c>
      <c r="I976" s="49">
        <v>0</v>
      </c>
      <c r="J976" s="49">
        <v>11727628.454330601</v>
      </c>
    </row>
    <row r="977" spans="1:10" x14ac:dyDescent="0.25">
      <c r="A977" s="48" t="s">
        <v>53</v>
      </c>
      <c r="B977" s="46" t="s">
        <v>17</v>
      </c>
      <c r="C977" s="46" t="s">
        <v>3368</v>
      </c>
      <c r="D977" s="46" t="s">
        <v>981</v>
      </c>
      <c r="E977" s="49">
        <v>1194</v>
      </c>
      <c r="F977" s="49">
        <v>3.5925180000000001</v>
      </c>
      <c r="G977" s="49">
        <v>3670041</v>
      </c>
      <c r="H977" s="49">
        <v>2213161.1136741401</v>
      </c>
      <c r="I977" s="49">
        <v>0</v>
      </c>
      <c r="J977" s="49">
        <v>5883202.1136741396</v>
      </c>
    </row>
    <row r="978" spans="1:10" x14ac:dyDescent="0.25">
      <c r="A978" s="48" t="s">
        <v>53</v>
      </c>
      <c r="B978" s="46" t="s">
        <v>17</v>
      </c>
      <c r="C978" s="46" t="s">
        <v>3369</v>
      </c>
      <c r="D978" s="46" t="s">
        <v>284</v>
      </c>
      <c r="E978" s="49">
        <v>7091</v>
      </c>
      <c r="F978" s="49">
        <v>3.5610179999999998</v>
      </c>
      <c r="G978" s="49">
        <v>38712733</v>
      </c>
      <c r="H978" s="49">
        <v>13028409.6496122</v>
      </c>
      <c r="I978" s="49">
        <v>0</v>
      </c>
      <c r="J978" s="49">
        <v>51741142.649612203</v>
      </c>
    </row>
    <row r="979" spans="1:10" x14ac:dyDescent="0.25">
      <c r="A979" s="48" t="s">
        <v>53</v>
      </c>
      <c r="B979" s="46" t="s">
        <v>17</v>
      </c>
      <c r="C979" s="46" t="s">
        <v>3370</v>
      </c>
      <c r="D979" s="46" t="s">
        <v>982</v>
      </c>
      <c r="E979" s="49">
        <v>68</v>
      </c>
      <c r="F979" s="49">
        <v>3.6140020000000002</v>
      </c>
      <c r="G979" s="49">
        <v>757567</v>
      </c>
      <c r="H979" s="49">
        <v>126796.437741601</v>
      </c>
      <c r="I979" s="49">
        <v>0</v>
      </c>
      <c r="J979" s="49">
        <v>884363.43774160102</v>
      </c>
    </row>
    <row r="980" spans="1:10" x14ac:dyDescent="0.25">
      <c r="A980" s="48" t="s">
        <v>53</v>
      </c>
      <c r="B980" s="46" t="s">
        <v>17</v>
      </c>
      <c r="C980" s="46" t="s">
        <v>3371</v>
      </c>
      <c r="D980" s="46" t="s">
        <v>983</v>
      </c>
      <c r="E980" s="49">
        <v>39</v>
      </c>
      <c r="F980" s="49">
        <v>3.7175050000000001</v>
      </c>
      <c r="G980" s="49">
        <v>553133</v>
      </c>
      <c r="H980" s="49">
        <v>74804.189128907296</v>
      </c>
      <c r="I980" s="49">
        <v>0</v>
      </c>
      <c r="J980" s="49">
        <v>627937.18912890705</v>
      </c>
    </row>
    <row r="981" spans="1:10" x14ac:dyDescent="0.25">
      <c r="A981" s="48" t="s">
        <v>53</v>
      </c>
      <c r="B981" s="46" t="s">
        <v>17</v>
      </c>
      <c r="C981" s="46" t="s">
        <v>3372</v>
      </c>
      <c r="D981" s="46" t="s">
        <v>984</v>
      </c>
      <c r="E981" s="49">
        <v>130</v>
      </c>
      <c r="F981" s="49">
        <v>3.7543220000000002</v>
      </c>
      <c r="G981" s="49">
        <v>2069858</v>
      </c>
      <c r="H981" s="49">
        <v>251816.754282615</v>
      </c>
      <c r="I981" s="49">
        <v>0</v>
      </c>
      <c r="J981" s="49">
        <v>2321674.75428261</v>
      </c>
    </row>
    <row r="982" spans="1:10" x14ac:dyDescent="0.25">
      <c r="A982" s="48" t="s">
        <v>53</v>
      </c>
      <c r="B982" s="46" t="s">
        <v>17</v>
      </c>
      <c r="C982" s="46" t="s">
        <v>3373</v>
      </c>
      <c r="D982" s="46" t="s">
        <v>985</v>
      </c>
      <c r="E982" s="49">
        <v>283</v>
      </c>
      <c r="F982" s="49">
        <v>3.722248</v>
      </c>
      <c r="G982" s="49">
        <v>5721007</v>
      </c>
      <c r="H982" s="49">
        <v>543502.43231169903</v>
      </c>
      <c r="I982" s="49">
        <v>0</v>
      </c>
      <c r="J982" s="49">
        <v>6264509.4323116997</v>
      </c>
    </row>
    <row r="983" spans="1:10" x14ac:dyDescent="0.25">
      <c r="A983" s="48" t="s">
        <v>53</v>
      </c>
      <c r="B983" s="46" t="s">
        <v>17</v>
      </c>
      <c r="C983" s="46" t="s">
        <v>3374</v>
      </c>
      <c r="D983" s="46" t="s">
        <v>109</v>
      </c>
      <c r="E983" s="49">
        <v>4610</v>
      </c>
      <c r="F983" s="49">
        <v>3.4880399999999998</v>
      </c>
      <c r="G983" s="49">
        <v>18337812</v>
      </c>
      <c r="H983" s="49">
        <v>8296446.8121163296</v>
      </c>
      <c r="I983" s="49">
        <v>0</v>
      </c>
      <c r="J983" s="49">
        <v>26634258.812116299</v>
      </c>
    </row>
    <row r="984" spans="1:10" x14ac:dyDescent="0.25">
      <c r="A984" s="48" t="s">
        <v>53</v>
      </c>
      <c r="B984" s="46" t="s">
        <v>17</v>
      </c>
      <c r="C984" s="46" t="s">
        <v>3375</v>
      </c>
      <c r="D984" s="46" t="s">
        <v>986</v>
      </c>
      <c r="E984" s="49">
        <v>222</v>
      </c>
      <c r="F984" s="49">
        <v>3.6203270000000001</v>
      </c>
      <c r="G984" s="49">
        <v>1758466</v>
      </c>
      <c r="H984" s="49">
        <v>414677.55090951198</v>
      </c>
      <c r="I984" s="49">
        <v>0</v>
      </c>
      <c r="J984" s="49">
        <v>2173143.5509095099</v>
      </c>
    </row>
    <row r="985" spans="1:10" x14ac:dyDescent="0.25">
      <c r="A985" s="48" t="s">
        <v>53</v>
      </c>
      <c r="B985" s="46" t="s">
        <v>17</v>
      </c>
      <c r="C985" s="46" t="s">
        <v>3376</v>
      </c>
      <c r="D985" s="46" t="s">
        <v>987</v>
      </c>
      <c r="E985" s="49">
        <v>2449</v>
      </c>
      <c r="F985" s="49">
        <v>3.7895050000000001</v>
      </c>
      <c r="G985" s="49">
        <v>29040787</v>
      </c>
      <c r="H985" s="49">
        <v>4788296.3447974101</v>
      </c>
      <c r="I985" s="49">
        <v>0</v>
      </c>
      <c r="J985" s="49">
        <v>33829083.344797403</v>
      </c>
    </row>
    <row r="986" spans="1:10" x14ac:dyDescent="0.25">
      <c r="A986" s="48" t="s">
        <v>53</v>
      </c>
      <c r="B986" s="46" t="s">
        <v>17</v>
      </c>
      <c r="C986" s="46" t="s">
        <v>3377</v>
      </c>
      <c r="D986" s="46" t="s">
        <v>988</v>
      </c>
      <c r="E986" s="49">
        <v>92</v>
      </c>
      <c r="F986" s="49">
        <v>3.549007</v>
      </c>
      <c r="G986" s="49">
        <v>571531</v>
      </c>
      <c r="H986" s="49">
        <v>168462.96282462601</v>
      </c>
      <c r="I986" s="49">
        <v>0</v>
      </c>
      <c r="J986" s="49">
        <v>739993.96282462601</v>
      </c>
    </row>
    <row r="987" spans="1:10" x14ac:dyDescent="0.25">
      <c r="A987" s="48" t="s">
        <v>53</v>
      </c>
      <c r="B987" s="46" t="s">
        <v>17</v>
      </c>
      <c r="C987" s="46" t="s">
        <v>3378</v>
      </c>
      <c r="D987" s="46" t="s">
        <v>743</v>
      </c>
      <c r="E987" s="49">
        <v>15</v>
      </c>
      <c r="F987" s="49">
        <v>3.3067000000000002</v>
      </c>
      <c r="G987" s="49">
        <v>151049</v>
      </c>
      <c r="H987" s="49">
        <v>25591.503750764001</v>
      </c>
      <c r="I987" s="49">
        <v>0</v>
      </c>
      <c r="J987" s="49">
        <v>176640.50375076401</v>
      </c>
    </row>
    <row r="988" spans="1:10" x14ac:dyDescent="0.25">
      <c r="A988" s="48" t="s">
        <v>53</v>
      </c>
      <c r="B988" s="46" t="s">
        <v>17</v>
      </c>
      <c r="C988" s="46" t="s">
        <v>3379</v>
      </c>
      <c r="D988" s="46" t="s">
        <v>989</v>
      </c>
      <c r="E988" s="49">
        <v>906</v>
      </c>
      <c r="F988" s="49">
        <v>3.749511</v>
      </c>
      <c r="G988" s="49">
        <v>7553104</v>
      </c>
      <c r="H988" s="49">
        <v>1752720.15578367</v>
      </c>
      <c r="I988" s="49">
        <v>0</v>
      </c>
      <c r="J988" s="49">
        <v>9305824.15578367</v>
      </c>
    </row>
    <row r="989" spans="1:10" x14ac:dyDescent="0.25">
      <c r="A989" s="48" t="s">
        <v>53</v>
      </c>
      <c r="B989" s="46" t="s">
        <v>17</v>
      </c>
      <c r="C989" s="46" t="s">
        <v>3380</v>
      </c>
      <c r="D989" s="46" t="s">
        <v>990</v>
      </c>
      <c r="E989" s="49">
        <v>233</v>
      </c>
      <c r="F989" s="49">
        <v>3.8342770000000002</v>
      </c>
      <c r="G989" s="49">
        <v>2494487</v>
      </c>
      <c r="H989" s="49">
        <v>460945.05125721602</v>
      </c>
      <c r="I989" s="49">
        <v>0</v>
      </c>
      <c r="J989" s="49">
        <v>2955432.0512572201</v>
      </c>
    </row>
    <row r="990" spans="1:10" x14ac:dyDescent="0.25">
      <c r="A990" s="48" t="s">
        <v>53</v>
      </c>
      <c r="B990" s="46" t="s">
        <v>17</v>
      </c>
      <c r="C990" s="46" t="s">
        <v>3381</v>
      </c>
      <c r="D990" s="46" t="s">
        <v>991</v>
      </c>
      <c r="E990" s="49">
        <v>1485</v>
      </c>
      <c r="F990" s="49">
        <v>3.7250649999999998</v>
      </c>
      <c r="G990" s="49">
        <v>18146760</v>
      </c>
      <c r="H990" s="49">
        <v>2854105.7480311501</v>
      </c>
      <c r="I990" s="49">
        <v>0</v>
      </c>
      <c r="J990" s="49">
        <v>21000865.748031199</v>
      </c>
    </row>
    <row r="991" spans="1:10" x14ac:dyDescent="0.25">
      <c r="A991" s="48" t="s">
        <v>53</v>
      </c>
      <c r="B991" s="46" t="s">
        <v>17</v>
      </c>
      <c r="C991" s="46" t="s">
        <v>3382</v>
      </c>
      <c r="D991" s="46" t="s">
        <v>992</v>
      </c>
      <c r="E991" s="49">
        <v>20804</v>
      </c>
      <c r="F991" s="49">
        <v>3.6328140000000002</v>
      </c>
      <c r="G991" s="49">
        <v>85834546</v>
      </c>
      <c r="H991" s="49">
        <v>38994177.020684198</v>
      </c>
      <c r="I991" s="49">
        <v>0</v>
      </c>
      <c r="J991" s="49">
        <v>124828723.020684</v>
      </c>
    </row>
    <row r="992" spans="1:10" x14ac:dyDescent="0.25">
      <c r="A992" s="48" t="s">
        <v>53</v>
      </c>
      <c r="B992" s="46" t="s">
        <v>17</v>
      </c>
      <c r="C992" s="46" t="s">
        <v>3383</v>
      </c>
      <c r="D992" s="46" t="s">
        <v>993</v>
      </c>
      <c r="E992" s="49">
        <v>26</v>
      </c>
      <c r="F992" s="49">
        <v>3.759684</v>
      </c>
      <c r="G992" s="49">
        <v>479521</v>
      </c>
      <c r="H992" s="49">
        <v>50435.280831440599</v>
      </c>
      <c r="I992" s="49">
        <v>0</v>
      </c>
      <c r="J992" s="49">
        <v>529956.28083144105</v>
      </c>
    </row>
    <row r="993" spans="1:10" x14ac:dyDescent="0.25">
      <c r="A993" s="48" t="s">
        <v>53</v>
      </c>
      <c r="B993" s="46" t="s">
        <v>17</v>
      </c>
      <c r="C993" s="46" t="s">
        <v>3384</v>
      </c>
      <c r="D993" s="46" t="s">
        <v>994</v>
      </c>
      <c r="E993" s="49">
        <v>249</v>
      </c>
      <c r="F993" s="49">
        <v>3.5259269999999998</v>
      </c>
      <c r="G993" s="49">
        <v>3776935</v>
      </c>
      <c r="H993" s="49">
        <v>452983.53317627002</v>
      </c>
      <c r="I993" s="49">
        <v>0</v>
      </c>
      <c r="J993" s="49">
        <v>4229918.5331762703</v>
      </c>
    </row>
    <row r="994" spans="1:10" x14ac:dyDescent="0.25">
      <c r="A994" s="48" t="s">
        <v>53</v>
      </c>
      <c r="B994" s="46" t="s">
        <v>17</v>
      </c>
      <c r="C994" s="46" t="s">
        <v>3385</v>
      </c>
      <c r="D994" s="46" t="s">
        <v>995</v>
      </c>
      <c r="E994" s="49">
        <v>238</v>
      </c>
      <c r="F994" s="49">
        <v>3.6968350000000001</v>
      </c>
      <c r="G994" s="49">
        <v>2289725</v>
      </c>
      <c r="H994" s="49">
        <v>453959.15143783699</v>
      </c>
      <c r="I994" s="49">
        <v>0</v>
      </c>
      <c r="J994" s="49">
        <v>2743684.15143784</v>
      </c>
    </row>
    <row r="995" spans="1:10" x14ac:dyDescent="0.25">
      <c r="A995" s="48" t="s">
        <v>53</v>
      </c>
      <c r="B995" s="46" t="s">
        <v>17</v>
      </c>
      <c r="C995" s="46" t="s">
        <v>3386</v>
      </c>
      <c r="D995" s="46" t="s">
        <v>996</v>
      </c>
      <c r="E995" s="49">
        <v>212</v>
      </c>
      <c r="F995" s="49">
        <v>3.924366</v>
      </c>
      <c r="G995" s="49">
        <v>2496881</v>
      </c>
      <c r="H995" s="49">
        <v>429254.75687088998</v>
      </c>
      <c r="I995" s="49">
        <v>0</v>
      </c>
      <c r="J995" s="49">
        <v>2926135.75687089</v>
      </c>
    </row>
    <row r="996" spans="1:10" x14ac:dyDescent="0.25">
      <c r="A996" s="48" t="s">
        <v>53</v>
      </c>
      <c r="B996" s="46" t="s">
        <v>17</v>
      </c>
      <c r="C996" s="46" t="s">
        <v>3387</v>
      </c>
      <c r="D996" s="46" t="s">
        <v>997</v>
      </c>
      <c r="E996" s="49">
        <v>641</v>
      </c>
      <c r="F996" s="49">
        <v>3.6018889999999999</v>
      </c>
      <c r="G996" s="49">
        <v>6525070</v>
      </c>
      <c r="H996" s="49">
        <v>1191236.81216899</v>
      </c>
      <c r="I996" s="49">
        <v>0</v>
      </c>
      <c r="J996" s="49">
        <v>7716306.8121689903</v>
      </c>
    </row>
    <row r="997" spans="1:10" x14ac:dyDescent="0.25">
      <c r="A997" s="48" t="s">
        <v>53</v>
      </c>
      <c r="B997" s="46" t="s">
        <v>17</v>
      </c>
      <c r="C997" s="46" t="s">
        <v>3388</v>
      </c>
      <c r="D997" s="46" t="s">
        <v>998</v>
      </c>
      <c r="E997" s="49">
        <v>1849</v>
      </c>
      <c r="F997" s="49">
        <v>3.9625520000000001</v>
      </c>
      <c r="G997" s="49">
        <v>11369176</v>
      </c>
      <c r="H997" s="49">
        <v>3780259.7034552898</v>
      </c>
      <c r="I997" s="49">
        <v>0</v>
      </c>
      <c r="J997" s="49">
        <v>15149435.703455299</v>
      </c>
    </row>
    <row r="998" spans="1:10" x14ac:dyDescent="0.25">
      <c r="A998" s="48" t="s">
        <v>53</v>
      </c>
      <c r="B998" s="46" t="s">
        <v>17</v>
      </c>
      <c r="C998" s="46" t="s">
        <v>3389</v>
      </c>
      <c r="D998" s="46" t="s">
        <v>999</v>
      </c>
      <c r="E998" s="49">
        <v>2058</v>
      </c>
      <c r="F998" s="49">
        <v>3.434069</v>
      </c>
      <c r="G998" s="49">
        <v>16618471</v>
      </c>
      <c r="H998" s="49">
        <v>3646398.5804580501</v>
      </c>
      <c r="I998" s="49">
        <v>0</v>
      </c>
      <c r="J998" s="49">
        <v>20264869.580458101</v>
      </c>
    </row>
    <row r="999" spans="1:10" x14ac:dyDescent="0.25">
      <c r="A999" s="48" t="s">
        <v>53</v>
      </c>
      <c r="B999" s="46" t="s">
        <v>17</v>
      </c>
      <c r="C999" s="46" t="s">
        <v>3390</v>
      </c>
      <c r="D999" s="46" t="s">
        <v>11</v>
      </c>
      <c r="E999" s="49">
        <v>386</v>
      </c>
      <c r="F999" s="49">
        <v>3.657807</v>
      </c>
      <c r="G999" s="49">
        <v>1963888</v>
      </c>
      <c r="H999" s="49">
        <v>728480.35165345704</v>
      </c>
      <c r="I999" s="49">
        <v>0</v>
      </c>
      <c r="J999" s="49">
        <v>2692368.3516534599</v>
      </c>
    </row>
    <row r="1000" spans="1:10" x14ac:dyDescent="0.25">
      <c r="A1000" s="48" t="s">
        <v>53</v>
      </c>
      <c r="B1000" s="46" t="s">
        <v>17</v>
      </c>
      <c r="C1000" s="46" t="s">
        <v>3391</v>
      </c>
      <c r="D1000" s="46" t="s">
        <v>397</v>
      </c>
      <c r="E1000" s="49">
        <v>5492</v>
      </c>
      <c r="F1000" s="49">
        <v>3.598023</v>
      </c>
      <c r="G1000" s="49">
        <v>23049438</v>
      </c>
      <c r="H1000" s="49">
        <v>10195398.725744599</v>
      </c>
      <c r="I1000" s="49">
        <v>0</v>
      </c>
      <c r="J1000" s="49">
        <v>33244836.725744601</v>
      </c>
    </row>
    <row r="1001" spans="1:10" x14ac:dyDescent="0.25">
      <c r="A1001" s="48" t="s">
        <v>53</v>
      </c>
      <c r="B1001" s="46" t="s">
        <v>17</v>
      </c>
      <c r="C1001" s="46" t="s">
        <v>3392</v>
      </c>
      <c r="D1001" s="46" t="s">
        <v>1000</v>
      </c>
      <c r="E1001" s="49">
        <v>711</v>
      </c>
      <c r="F1001" s="49">
        <v>3.552673</v>
      </c>
      <c r="G1001" s="49">
        <v>6979684</v>
      </c>
      <c r="H1001" s="49">
        <v>1303270.56726784</v>
      </c>
      <c r="I1001" s="49">
        <v>0</v>
      </c>
      <c r="J1001" s="49">
        <v>8282954.5672678398</v>
      </c>
    </row>
    <row r="1002" spans="1:10" x14ac:dyDescent="0.25">
      <c r="A1002" s="48" t="s">
        <v>53</v>
      </c>
      <c r="B1002" s="46" t="s">
        <v>17</v>
      </c>
      <c r="C1002" s="46" t="s">
        <v>3393</v>
      </c>
      <c r="D1002" s="46" t="s">
        <v>1001</v>
      </c>
      <c r="E1002" s="49">
        <v>88</v>
      </c>
      <c r="F1002" s="49">
        <v>3.8324419999999999</v>
      </c>
      <c r="G1002" s="49">
        <v>1430399</v>
      </c>
      <c r="H1002" s="49">
        <v>174007.51879411499</v>
      </c>
      <c r="I1002" s="49">
        <v>0</v>
      </c>
      <c r="J1002" s="49">
        <v>1604406.5187941201</v>
      </c>
    </row>
    <row r="1003" spans="1:10" x14ac:dyDescent="0.25">
      <c r="A1003" s="48" t="s">
        <v>53</v>
      </c>
      <c r="B1003" s="46" t="s">
        <v>17</v>
      </c>
      <c r="C1003" s="46" t="s">
        <v>3394</v>
      </c>
      <c r="D1003" s="46" t="s">
        <v>1002</v>
      </c>
      <c r="E1003" s="49">
        <v>83</v>
      </c>
      <c r="F1003" s="49">
        <v>3.8534649999999999</v>
      </c>
      <c r="G1003" s="49">
        <v>1338461</v>
      </c>
      <c r="H1003" s="49">
        <v>165021.01817678899</v>
      </c>
      <c r="I1003" s="49">
        <v>0</v>
      </c>
      <c r="J1003" s="49">
        <v>1503482.0181767901</v>
      </c>
    </row>
    <row r="1004" spans="1:10" x14ac:dyDescent="0.25">
      <c r="A1004" s="48" t="s">
        <v>54</v>
      </c>
      <c r="B1004" s="46" t="s">
        <v>18</v>
      </c>
      <c r="C1004" s="46" t="s">
        <v>3395</v>
      </c>
      <c r="D1004" s="46" t="s">
        <v>1003</v>
      </c>
      <c r="E1004" s="49">
        <v>517</v>
      </c>
      <c r="F1004" s="49">
        <v>3.935549</v>
      </c>
      <c r="G1004" s="49">
        <v>1553435.01</v>
      </c>
      <c r="H1004" s="49">
        <v>462903.45545566402</v>
      </c>
      <c r="I1004" s="49">
        <v>0</v>
      </c>
      <c r="J1004" s="49">
        <v>2016338.4654556599</v>
      </c>
    </row>
    <row r="1005" spans="1:10" x14ac:dyDescent="0.25">
      <c r="A1005" s="48" t="s">
        <v>54</v>
      </c>
      <c r="B1005" s="46" t="s">
        <v>18</v>
      </c>
      <c r="C1005" s="46" t="s">
        <v>3396</v>
      </c>
      <c r="D1005" s="46" t="s">
        <v>1004</v>
      </c>
      <c r="E1005" s="49">
        <v>14305</v>
      </c>
      <c r="F1005" s="49">
        <v>4.136641</v>
      </c>
      <c r="G1005" s="49">
        <v>47689692.359999999</v>
      </c>
      <c r="H1005" s="49">
        <v>13462640.5342087</v>
      </c>
      <c r="I1005" s="49">
        <v>0</v>
      </c>
      <c r="J1005" s="49">
        <v>61152332.894208699</v>
      </c>
    </row>
    <row r="1006" spans="1:10" x14ac:dyDescent="0.25">
      <c r="A1006" s="48" t="s">
        <v>54</v>
      </c>
      <c r="B1006" s="46" t="s">
        <v>18</v>
      </c>
      <c r="C1006" s="46" t="s">
        <v>3397</v>
      </c>
      <c r="D1006" s="46" t="s">
        <v>1005</v>
      </c>
      <c r="E1006" s="49">
        <v>1315</v>
      </c>
      <c r="F1006" s="49">
        <v>3.914005</v>
      </c>
      <c r="G1006" s="49">
        <v>5593580.0099999998</v>
      </c>
      <c r="H1006" s="49">
        <v>1170958.9881547301</v>
      </c>
      <c r="I1006" s="49">
        <v>0</v>
      </c>
      <c r="J1006" s="49">
        <v>6764538.9981547296</v>
      </c>
    </row>
    <row r="1007" spans="1:10" x14ac:dyDescent="0.25">
      <c r="A1007" s="48" t="s">
        <v>54</v>
      </c>
      <c r="B1007" s="46" t="s">
        <v>18</v>
      </c>
      <c r="C1007" s="46" t="s">
        <v>3398</v>
      </c>
      <c r="D1007" s="46" t="s">
        <v>1006</v>
      </c>
      <c r="E1007" s="49">
        <v>138</v>
      </c>
      <c r="F1007" s="49">
        <v>3.44096</v>
      </c>
      <c r="G1007" s="49">
        <v>1172667.06</v>
      </c>
      <c r="H1007" s="49">
        <v>108032.211402915</v>
      </c>
      <c r="I1007" s="49">
        <v>0</v>
      </c>
      <c r="J1007" s="49">
        <v>1280699.2714029099</v>
      </c>
    </row>
    <row r="1008" spans="1:10" x14ac:dyDescent="0.25">
      <c r="A1008" s="48" t="s">
        <v>54</v>
      </c>
      <c r="B1008" s="46" t="s">
        <v>18</v>
      </c>
      <c r="C1008" s="46" t="s">
        <v>3399</v>
      </c>
      <c r="D1008" s="46" t="s">
        <v>1007</v>
      </c>
      <c r="E1008" s="49">
        <v>1510</v>
      </c>
      <c r="F1008" s="49">
        <v>3.8895189999999999</v>
      </c>
      <c r="G1008" s="49">
        <v>11840574.57</v>
      </c>
      <c r="H1008" s="49">
        <v>1336187.4864465599</v>
      </c>
      <c r="I1008" s="49">
        <v>0</v>
      </c>
      <c r="J1008" s="49">
        <v>13176762.056446601</v>
      </c>
    </row>
    <row r="1009" spans="1:10" x14ac:dyDescent="0.25">
      <c r="A1009" s="48" t="s">
        <v>54</v>
      </c>
      <c r="B1009" s="46" t="s">
        <v>18</v>
      </c>
      <c r="C1009" s="46" t="s">
        <v>3400</v>
      </c>
      <c r="D1009" s="46" t="s">
        <v>1008</v>
      </c>
      <c r="E1009" s="49">
        <v>3412</v>
      </c>
      <c r="F1009" s="49">
        <v>3.8369369999999998</v>
      </c>
      <c r="G1009" s="49">
        <v>18177209.199999999</v>
      </c>
      <c r="H1009" s="49">
        <v>2978435.8217734201</v>
      </c>
      <c r="I1009" s="49">
        <v>0</v>
      </c>
      <c r="J1009" s="49">
        <v>21155645.021773402</v>
      </c>
    </row>
    <row r="1010" spans="1:10" x14ac:dyDescent="0.25">
      <c r="A1010" s="48" t="s">
        <v>54</v>
      </c>
      <c r="B1010" s="46" t="s">
        <v>18</v>
      </c>
      <c r="C1010" s="46" t="s">
        <v>3401</v>
      </c>
      <c r="D1010" s="46" t="s">
        <v>1009</v>
      </c>
      <c r="E1010" s="49">
        <v>1466</v>
      </c>
      <c r="F1010" s="49">
        <v>4.1998499999999996</v>
      </c>
      <c r="G1010" s="49">
        <v>5678361.3200000003</v>
      </c>
      <c r="H1010" s="49">
        <v>1400755.4004282299</v>
      </c>
      <c r="I1010" s="49">
        <v>0</v>
      </c>
      <c r="J1010" s="49">
        <v>7079116.7204282302</v>
      </c>
    </row>
    <row r="1011" spans="1:10" x14ac:dyDescent="0.25">
      <c r="A1011" s="48" t="s">
        <v>54</v>
      </c>
      <c r="B1011" s="46" t="s">
        <v>18</v>
      </c>
      <c r="C1011" s="46" t="s">
        <v>3402</v>
      </c>
      <c r="D1011" s="46" t="s">
        <v>1010</v>
      </c>
      <c r="E1011" s="49">
        <v>198</v>
      </c>
      <c r="F1011" s="49">
        <v>3.8150230000000001</v>
      </c>
      <c r="G1011" s="49">
        <v>1022135.51</v>
      </c>
      <c r="H1011" s="49">
        <v>171852.916312263</v>
      </c>
      <c r="I1011" s="49">
        <v>0</v>
      </c>
      <c r="J1011" s="49">
        <v>1193988.4263122601</v>
      </c>
    </row>
    <row r="1012" spans="1:10" x14ac:dyDescent="0.25">
      <c r="A1012" s="48" t="s">
        <v>54</v>
      </c>
      <c r="B1012" s="46" t="s">
        <v>18</v>
      </c>
      <c r="C1012" s="46" t="s">
        <v>3403</v>
      </c>
      <c r="D1012" s="46" t="s">
        <v>1011</v>
      </c>
      <c r="E1012" s="49">
        <v>2719</v>
      </c>
      <c r="F1012" s="49">
        <v>3.8183009999999999</v>
      </c>
      <c r="G1012" s="49">
        <v>8638520.1799999997</v>
      </c>
      <c r="H1012" s="49">
        <v>2361967.5372909498</v>
      </c>
      <c r="I1012" s="49">
        <v>0</v>
      </c>
      <c r="J1012" s="49">
        <v>11000487.717290901</v>
      </c>
    </row>
    <row r="1013" spans="1:10" x14ac:dyDescent="0.25">
      <c r="A1013" s="48" t="s">
        <v>54</v>
      </c>
      <c r="B1013" s="46" t="s">
        <v>18</v>
      </c>
      <c r="C1013" s="46" t="s">
        <v>3404</v>
      </c>
      <c r="D1013" s="46" t="s">
        <v>1012</v>
      </c>
      <c r="E1013" s="49">
        <v>829</v>
      </c>
      <c r="F1013" s="49">
        <v>3.7291150000000002</v>
      </c>
      <c r="G1013" s="49">
        <v>8594379.3699999992</v>
      </c>
      <c r="H1013" s="49">
        <v>703323.06926431495</v>
      </c>
      <c r="I1013" s="49">
        <v>0</v>
      </c>
      <c r="J1013" s="49">
        <v>9297702.4392643105</v>
      </c>
    </row>
    <row r="1014" spans="1:10" x14ac:dyDescent="0.25">
      <c r="A1014" s="48" t="s">
        <v>54</v>
      </c>
      <c r="B1014" s="46" t="s">
        <v>18</v>
      </c>
      <c r="C1014" s="46" t="s">
        <v>3405</v>
      </c>
      <c r="D1014" s="46" t="s">
        <v>1013</v>
      </c>
      <c r="E1014" s="49">
        <v>424</v>
      </c>
      <c r="F1014" s="49">
        <v>3.6781229999999998</v>
      </c>
      <c r="G1014" s="49">
        <v>1372952.25</v>
      </c>
      <c r="H1014" s="49">
        <v>354802.491242786</v>
      </c>
      <c r="I1014" s="49">
        <v>0</v>
      </c>
      <c r="J1014" s="49">
        <v>1727754.7412427899</v>
      </c>
    </row>
    <row r="1015" spans="1:10" x14ac:dyDescent="0.25">
      <c r="A1015" s="48" t="s">
        <v>54</v>
      </c>
      <c r="B1015" s="46" t="s">
        <v>18</v>
      </c>
      <c r="C1015" s="46" t="s">
        <v>3406</v>
      </c>
      <c r="D1015" s="46" t="s">
        <v>1014</v>
      </c>
      <c r="E1015" s="49">
        <v>5640</v>
      </c>
      <c r="F1015" s="49">
        <v>4.1836580000000003</v>
      </c>
      <c r="G1015" s="49">
        <v>19468290.239999998</v>
      </c>
      <c r="H1015" s="49">
        <v>5368214.1783977002</v>
      </c>
      <c r="I1015" s="49">
        <v>0</v>
      </c>
      <c r="J1015" s="49">
        <v>24836504.418397699</v>
      </c>
    </row>
    <row r="1016" spans="1:10" x14ac:dyDescent="0.25">
      <c r="A1016" s="48" t="s">
        <v>54</v>
      </c>
      <c r="B1016" s="46" t="s">
        <v>18</v>
      </c>
      <c r="C1016" s="46" t="s">
        <v>3407</v>
      </c>
      <c r="D1016" s="46" t="s">
        <v>1015</v>
      </c>
      <c r="E1016" s="49">
        <v>264</v>
      </c>
      <c r="F1016" s="49">
        <v>3.3770690000000001</v>
      </c>
      <c r="G1016" s="49">
        <v>2136606.62</v>
      </c>
      <c r="H1016" s="49">
        <v>202832.90777460099</v>
      </c>
      <c r="I1016" s="49">
        <v>0</v>
      </c>
      <c r="J1016" s="49">
        <v>2339439.5277745998</v>
      </c>
    </row>
    <row r="1017" spans="1:10" x14ac:dyDescent="0.25">
      <c r="A1017" s="48" t="s">
        <v>54</v>
      </c>
      <c r="B1017" s="46" t="s">
        <v>18</v>
      </c>
      <c r="C1017" s="46" t="s">
        <v>3408</v>
      </c>
      <c r="D1017" s="46" t="s">
        <v>1016</v>
      </c>
      <c r="E1017" s="49">
        <v>1798</v>
      </c>
      <c r="F1017" s="49">
        <v>3.9979680000000002</v>
      </c>
      <c r="G1017" s="49">
        <v>14926319.560000001</v>
      </c>
      <c r="H1017" s="49">
        <v>1635398.3553718501</v>
      </c>
      <c r="I1017" s="49">
        <v>0</v>
      </c>
      <c r="J1017" s="49">
        <v>16561717.9153718</v>
      </c>
    </row>
    <row r="1018" spans="1:10" x14ac:dyDescent="0.25">
      <c r="A1018" s="48" t="s">
        <v>54</v>
      </c>
      <c r="B1018" s="46" t="s">
        <v>18</v>
      </c>
      <c r="C1018" s="46" t="s">
        <v>3409</v>
      </c>
      <c r="D1018" s="46" t="s">
        <v>1017</v>
      </c>
      <c r="E1018" s="49">
        <v>2544</v>
      </c>
      <c r="F1018" s="49">
        <v>4.3097459999999996</v>
      </c>
      <c r="G1018" s="49">
        <v>10073974.73</v>
      </c>
      <c r="H1018" s="49">
        <v>2494384.1477138698</v>
      </c>
      <c r="I1018" s="49">
        <v>0</v>
      </c>
      <c r="J1018" s="49">
        <v>12568358.8777139</v>
      </c>
    </row>
    <row r="1019" spans="1:10" x14ac:dyDescent="0.25">
      <c r="A1019" s="48" t="s">
        <v>54</v>
      </c>
      <c r="B1019" s="46" t="s">
        <v>18</v>
      </c>
      <c r="C1019" s="46" t="s">
        <v>3410</v>
      </c>
      <c r="D1019" s="46" t="s">
        <v>1018</v>
      </c>
      <c r="E1019" s="49">
        <v>6397</v>
      </c>
      <c r="F1019" s="49">
        <v>4.1673609999999996</v>
      </c>
      <c r="G1019" s="49">
        <v>21878675.68</v>
      </c>
      <c r="H1019" s="49">
        <v>6065017.0962772304</v>
      </c>
      <c r="I1019" s="49">
        <v>0</v>
      </c>
      <c r="J1019" s="49">
        <v>27943692.776277199</v>
      </c>
    </row>
    <row r="1020" spans="1:10" x14ac:dyDescent="0.25">
      <c r="A1020" s="48" t="s">
        <v>54</v>
      </c>
      <c r="B1020" s="46" t="s">
        <v>18</v>
      </c>
      <c r="C1020" s="46" t="s">
        <v>3411</v>
      </c>
      <c r="D1020" s="46" t="s">
        <v>1019</v>
      </c>
      <c r="E1020" s="49">
        <v>1406</v>
      </c>
      <c r="F1020" s="49">
        <v>3.8895650000000002</v>
      </c>
      <c r="G1020" s="49">
        <v>5836827.04</v>
      </c>
      <c r="H1020" s="49">
        <v>1244173.39366871</v>
      </c>
      <c r="I1020" s="49">
        <v>0</v>
      </c>
      <c r="J1020" s="49">
        <v>7081000.4336687103</v>
      </c>
    </row>
    <row r="1021" spans="1:10" x14ac:dyDescent="0.25">
      <c r="A1021" s="48" t="s">
        <v>54</v>
      </c>
      <c r="B1021" s="46" t="s">
        <v>18</v>
      </c>
      <c r="C1021" s="46" t="s">
        <v>3412</v>
      </c>
      <c r="D1021" s="46" t="s">
        <v>1020</v>
      </c>
      <c r="E1021" s="49">
        <v>267</v>
      </c>
      <c r="F1021" s="49">
        <v>3.658995</v>
      </c>
      <c r="G1021" s="49">
        <v>1123331.44</v>
      </c>
      <c r="H1021" s="49">
        <v>222263.235950056</v>
      </c>
      <c r="I1021" s="49">
        <v>0</v>
      </c>
      <c r="J1021" s="49">
        <v>1345594.6759500599</v>
      </c>
    </row>
    <row r="1022" spans="1:10" x14ac:dyDescent="0.25">
      <c r="A1022" s="48" t="s">
        <v>54</v>
      </c>
      <c r="B1022" s="46" t="s">
        <v>18</v>
      </c>
      <c r="C1022" s="46" t="s">
        <v>3413</v>
      </c>
      <c r="D1022" s="46" t="s">
        <v>1021</v>
      </c>
      <c r="E1022" s="49">
        <v>1495</v>
      </c>
      <c r="F1022" s="49">
        <v>3.551329</v>
      </c>
      <c r="G1022" s="49">
        <v>4139082.77</v>
      </c>
      <c r="H1022" s="49">
        <v>1207887.9704018901</v>
      </c>
      <c r="I1022" s="49">
        <v>0</v>
      </c>
      <c r="J1022" s="49">
        <v>5346970.7404018901</v>
      </c>
    </row>
    <row r="1023" spans="1:10" x14ac:dyDescent="0.25">
      <c r="A1023" s="48" t="s">
        <v>54</v>
      </c>
      <c r="B1023" s="46" t="s">
        <v>18</v>
      </c>
      <c r="C1023" s="46" t="s">
        <v>3414</v>
      </c>
      <c r="D1023" s="46" t="s">
        <v>1022</v>
      </c>
      <c r="E1023" s="49">
        <v>1843</v>
      </c>
      <c r="F1023" s="49">
        <v>4.2525370000000002</v>
      </c>
      <c r="G1023" s="49">
        <v>7124033.9299999997</v>
      </c>
      <c r="H1023" s="49">
        <v>1783068.3523117499</v>
      </c>
      <c r="I1023" s="49">
        <v>0</v>
      </c>
      <c r="J1023" s="49">
        <v>8907102.2823117506</v>
      </c>
    </row>
    <row r="1024" spans="1:10" x14ac:dyDescent="0.25">
      <c r="A1024" s="48" t="s">
        <v>54</v>
      </c>
      <c r="B1024" s="46" t="s">
        <v>18</v>
      </c>
      <c r="C1024" s="46" t="s">
        <v>3415</v>
      </c>
      <c r="D1024" s="46" t="s">
        <v>1023</v>
      </c>
      <c r="E1024" s="49">
        <v>2480</v>
      </c>
      <c r="F1024" s="49">
        <v>3.8714460000000002</v>
      </c>
      <c r="G1024" s="49">
        <v>14947000.699999999</v>
      </c>
      <c r="H1024" s="49">
        <v>2184335.9948615599</v>
      </c>
      <c r="I1024" s="49">
        <v>0</v>
      </c>
      <c r="J1024" s="49">
        <v>17131336.694861598</v>
      </c>
    </row>
    <row r="1025" spans="1:10" x14ac:dyDescent="0.25">
      <c r="A1025" s="48" t="s">
        <v>54</v>
      </c>
      <c r="B1025" s="46" t="s">
        <v>18</v>
      </c>
      <c r="C1025" s="46" t="s">
        <v>3416</v>
      </c>
      <c r="D1025" s="46" t="s">
        <v>1024</v>
      </c>
      <c r="E1025" s="49">
        <v>127</v>
      </c>
      <c r="F1025" s="49">
        <v>3.4836930000000002</v>
      </c>
      <c r="G1025" s="49">
        <v>1443921.91</v>
      </c>
      <c r="H1025" s="49">
        <v>100655.648775667</v>
      </c>
      <c r="I1025" s="49">
        <v>0</v>
      </c>
      <c r="J1025" s="49">
        <v>1544577.5587756699</v>
      </c>
    </row>
    <row r="1026" spans="1:10" x14ac:dyDescent="0.25">
      <c r="A1026" s="48" t="s">
        <v>54</v>
      </c>
      <c r="B1026" s="46" t="s">
        <v>18</v>
      </c>
      <c r="C1026" s="46" t="s">
        <v>3417</v>
      </c>
      <c r="D1026" s="46" t="s">
        <v>1025</v>
      </c>
      <c r="E1026" s="49">
        <v>3743</v>
      </c>
      <c r="F1026" s="49">
        <v>3.9517039999999999</v>
      </c>
      <c r="G1026" s="49">
        <v>25388991.27</v>
      </c>
      <c r="H1026" s="49">
        <v>3365106.3125605402</v>
      </c>
      <c r="I1026" s="49">
        <v>0</v>
      </c>
      <c r="J1026" s="49">
        <v>28754097.582560498</v>
      </c>
    </row>
    <row r="1027" spans="1:10" x14ac:dyDescent="0.25">
      <c r="A1027" s="48" t="s">
        <v>54</v>
      </c>
      <c r="B1027" s="46" t="s">
        <v>18</v>
      </c>
      <c r="C1027" s="46" t="s">
        <v>3418</v>
      </c>
      <c r="D1027" s="46" t="s">
        <v>1026</v>
      </c>
      <c r="E1027" s="49">
        <v>1878</v>
      </c>
      <c r="F1027" s="49">
        <v>4.0206169999999997</v>
      </c>
      <c r="G1027" s="49">
        <v>7721223.3600000003</v>
      </c>
      <c r="H1027" s="49">
        <v>1717840.5420798899</v>
      </c>
      <c r="I1027" s="49">
        <v>0</v>
      </c>
      <c r="J1027" s="49">
        <v>9439063.9020798896</v>
      </c>
    </row>
    <row r="1028" spans="1:10" x14ac:dyDescent="0.25">
      <c r="A1028" s="48" t="s">
        <v>54</v>
      </c>
      <c r="B1028" s="46" t="s">
        <v>18</v>
      </c>
      <c r="C1028" s="46" t="s">
        <v>3419</v>
      </c>
      <c r="D1028" s="46" t="s">
        <v>1027</v>
      </c>
      <c r="E1028" s="49">
        <v>3942</v>
      </c>
      <c r="F1028" s="49">
        <v>3.922069</v>
      </c>
      <c r="G1028" s="49">
        <v>9753261.1199999992</v>
      </c>
      <c r="H1028" s="49">
        <v>3517437.6297103302</v>
      </c>
      <c r="I1028" s="49">
        <v>0</v>
      </c>
      <c r="J1028" s="49">
        <v>13270698.749710299</v>
      </c>
    </row>
    <row r="1029" spans="1:10" x14ac:dyDescent="0.25">
      <c r="A1029" s="48" t="s">
        <v>54</v>
      </c>
      <c r="B1029" s="46" t="s">
        <v>18</v>
      </c>
      <c r="C1029" s="46" t="s">
        <v>3420</v>
      </c>
      <c r="D1029" s="46" t="s">
        <v>1028</v>
      </c>
      <c r="E1029" s="49">
        <v>2506</v>
      </c>
      <c r="F1029" s="49">
        <v>3.749425</v>
      </c>
      <c r="G1029" s="49">
        <v>11991408.76</v>
      </c>
      <c r="H1029" s="49">
        <v>2137668.1820085901</v>
      </c>
      <c r="I1029" s="49">
        <v>0</v>
      </c>
      <c r="J1029" s="49">
        <v>14129076.9420086</v>
      </c>
    </row>
    <row r="1030" spans="1:10" x14ac:dyDescent="0.25">
      <c r="A1030" s="48" t="s">
        <v>54</v>
      </c>
      <c r="B1030" s="46" t="s">
        <v>18</v>
      </c>
      <c r="C1030" s="46" t="s">
        <v>3421</v>
      </c>
      <c r="D1030" s="46" t="s">
        <v>1029</v>
      </c>
      <c r="E1030" s="49">
        <v>1196</v>
      </c>
      <c r="F1030" s="49">
        <v>4.1541189999999997</v>
      </c>
      <c r="G1030" s="49">
        <v>5100156.57</v>
      </c>
      <c r="H1030" s="49">
        <v>1130328.4753888899</v>
      </c>
      <c r="I1030" s="49">
        <v>0</v>
      </c>
      <c r="J1030" s="49">
        <v>6230485.0453888904</v>
      </c>
    </row>
    <row r="1031" spans="1:10" x14ac:dyDescent="0.25">
      <c r="A1031" s="48" t="s">
        <v>54</v>
      </c>
      <c r="B1031" s="46" t="s">
        <v>18</v>
      </c>
      <c r="C1031" s="46" t="s">
        <v>3422</v>
      </c>
      <c r="D1031" s="46" t="s">
        <v>1030</v>
      </c>
      <c r="E1031" s="49">
        <v>5261</v>
      </c>
      <c r="F1031" s="49">
        <v>3.6834699999999998</v>
      </c>
      <c r="G1031" s="49">
        <v>19527317.129999999</v>
      </c>
      <c r="H1031" s="49">
        <v>4408795.9035670199</v>
      </c>
      <c r="I1031" s="49">
        <v>0</v>
      </c>
      <c r="J1031" s="49">
        <v>23936113.033567</v>
      </c>
    </row>
    <row r="1032" spans="1:10" x14ac:dyDescent="0.25">
      <c r="A1032" s="48" t="s">
        <v>54</v>
      </c>
      <c r="B1032" s="46" t="s">
        <v>18</v>
      </c>
      <c r="C1032" s="46" t="s">
        <v>3423</v>
      </c>
      <c r="D1032" s="46" t="s">
        <v>1031</v>
      </c>
      <c r="E1032" s="49">
        <v>2535</v>
      </c>
      <c r="F1032" s="49">
        <v>4.3560280000000002</v>
      </c>
      <c r="G1032" s="49">
        <v>13556162.279999999</v>
      </c>
      <c r="H1032" s="49">
        <v>2512251.8919024998</v>
      </c>
      <c r="I1032" s="49">
        <v>0</v>
      </c>
      <c r="J1032" s="49">
        <v>16068414.1719025</v>
      </c>
    </row>
    <row r="1033" spans="1:10" x14ac:dyDescent="0.25">
      <c r="A1033" s="48" t="s">
        <v>54</v>
      </c>
      <c r="B1033" s="46" t="s">
        <v>18</v>
      </c>
      <c r="C1033" s="46" t="s">
        <v>3424</v>
      </c>
      <c r="D1033" s="46" t="s">
        <v>1032</v>
      </c>
      <c r="E1033" s="49">
        <v>417</v>
      </c>
      <c r="F1033" s="49">
        <v>3.6404420000000002</v>
      </c>
      <c r="G1033" s="49">
        <v>4522504.74</v>
      </c>
      <c r="H1033" s="49">
        <v>345370.09239852498</v>
      </c>
      <c r="I1033" s="49">
        <v>0</v>
      </c>
      <c r="J1033" s="49">
        <v>4867874.8323985199</v>
      </c>
    </row>
    <row r="1034" spans="1:10" x14ac:dyDescent="0.25">
      <c r="A1034" s="48" t="s">
        <v>54</v>
      </c>
      <c r="B1034" s="46" t="s">
        <v>18</v>
      </c>
      <c r="C1034" s="46" t="s">
        <v>3425</v>
      </c>
      <c r="D1034" s="46" t="s">
        <v>1033</v>
      </c>
      <c r="E1034" s="49">
        <v>3019</v>
      </c>
      <c r="F1034" s="49">
        <v>4.0022130000000002</v>
      </c>
      <c r="G1034" s="49">
        <v>14791658.91</v>
      </c>
      <c r="H1034" s="49">
        <v>2748893.1998070101</v>
      </c>
      <c r="I1034" s="49">
        <v>0</v>
      </c>
      <c r="J1034" s="49">
        <v>17540552.109807</v>
      </c>
    </row>
    <row r="1035" spans="1:10" x14ac:dyDescent="0.25">
      <c r="A1035" s="48" t="s">
        <v>54</v>
      </c>
      <c r="B1035" s="46" t="s">
        <v>18</v>
      </c>
      <c r="C1035" s="46" t="s">
        <v>3426</v>
      </c>
      <c r="D1035" s="46" t="s">
        <v>1034</v>
      </c>
      <c r="E1035" s="49">
        <v>363</v>
      </c>
      <c r="F1035" s="49">
        <v>4.0135379999999996</v>
      </c>
      <c r="G1035" s="49">
        <v>1124676.6299999999</v>
      </c>
      <c r="H1035" s="49">
        <v>331458.04146444798</v>
      </c>
      <c r="I1035" s="49">
        <v>0</v>
      </c>
      <c r="J1035" s="49">
        <v>1456134.67146445</v>
      </c>
    </row>
    <row r="1036" spans="1:10" x14ac:dyDescent="0.25">
      <c r="A1036" s="48" t="s">
        <v>54</v>
      </c>
      <c r="B1036" s="46" t="s">
        <v>18</v>
      </c>
      <c r="C1036" s="46" t="s">
        <v>3427</v>
      </c>
      <c r="D1036" s="46" t="s">
        <v>1035</v>
      </c>
      <c r="E1036" s="49">
        <v>128</v>
      </c>
      <c r="F1036" s="49">
        <v>3.968747</v>
      </c>
      <c r="G1036" s="49">
        <v>1909578.42</v>
      </c>
      <c r="H1036" s="49">
        <v>115573.413259443</v>
      </c>
      <c r="I1036" s="49">
        <v>0</v>
      </c>
      <c r="J1036" s="49">
        <v>2025151.83325944</v>
      </c>
    </row>
    <row r="1037" spans="1:10" x14ac:dyDescent="0.25">
      <c r="A1037" s="48" t="s">
        <v>54</v>
      </c>
      <c r="B1037" s="46" t="s">
        <v>18</v>
      </c>
      <c r="C1037" s="46" t="s">
        <v>3428</v>
      </c>
      <c r="D1037" s="46" t="s">
        <v>1036</v>
      </c>
      <c r="E1037" s="49">
        <v>449</v>
      </c>
      <c r="F1037" s="49">
        <v>3.600082</v>
      </c>
      <c r="G1037" s="49">
        <v>1060804.4099999999</v>
      </c>
      <c r="H1037" s="49">
        <v>367750.51494230499</v>
      </c>
      <c r="I1037" s="49">
        <v>0</v>
      </c>
      <c r="J1037" s="49">
        <v>1428554.92494231</v>
      </c>
    </row>
    <row r="1038" spans="1:10" x14ac:dyDescent="0.25">
      <c r="A1038" s="48" t="s">
        <v>54</v>
      </c>
      <c r="B1038" s="46" t="s">
        <v>18</v>
      </c>
      <c r="C1038" s="46" t="s">
        <v>3429</v>
      </c>
      <c r="D1038" s="46" t="s">
        <v>1037</v>
      </c>
      <c r="E1038" s="49">
        <v>15</v>
      </c>
      <c r="F1038" s="49">
        <v>3.6262599999999998</v>
      </c>
      <c r="G1038" s="49">
        <v>198545.25</v>
      </c>
      <c r="H1038" s="49">
        <v>12374.987077731999</v>
      </c>
      <c r="I1038" s="49">
        <v>0</v>
      </c>
      <c r="J1038" s="49">
        <v>210920.23707773199</v>
      </c>
    </row>
    <row r="1039" spans="1:10" x14ac:dyDescent="0.25">
      <c r="A1039" s="48" t="s">
        <v>54</v>
      </c>
      <c r="B1039" s="46" t="s">
        <v>18</v>
      </c>
      <c r="C1039" s="46" t="s">
        <v>3430</v>
      </c>
      <c r="D1039" s="46" t="s">
        <v>1038</v>
      </c>
      <c r="E1039" s="49">
        <v>2293</v>
      </c>
      <c r="F1039" s="49">
        <v>3.7879350000000001</v>
      </c>
      <c r="G1039" s="49">
        <v>6625405.5099999998</v>
      </c>
      <c r="H1039" s="49">
        <v>1976064.55556101</v>
      </c>
      <c r="I1039" s="49">
        <v>0</v>
      </c>
      <c r="J1039" s="49">
        <v>8601470.0655610096</v>
      </c>
    </row>
    <row r="1040" spans="1:10" x14ac:dyDescent="0.25">
      <c r="A1040" s="48" t="s">
        <v>54</v>
      </c>
      <c r="B1040" s="46" t="s">
        <v>18</v>
      </c>
      <c r="C1040" s="46" t="s">
        <v>3431</v>
      </c>
      <c r="D1040" s="46" t="s">
        <v>1039</v>
      </c>
      <c r="E1040" s="49">
        <v>1976</v>
      </c>
      <c r="F1040" s="49">
        <v>4.1863729999999997</v>
      </c>
      <c r="G1040" s="49">
        <v>8953430.1999999993</v>
      </c>
      <c r="H1040" s="49">
        <v>1881999.1225573199</v>
      </c>
      <c r="I1040" s="49">
        <v>0</v>
      </c>
      <c r="J1040" s="49">
        <v>10835429.3225573</v>
      </c>
    </row>
    <row r="1041" spans="1:10" x14ac:dyDescent="0.25">
      <c r="A1041" s="48" t="s">
        <v>54</v>
      </c>
      <c r="B1041" s="46" t="s">
        <v>18</v>
      </c>
      <c r="C1041" s="46" t="s">
        <v>3432</v>
      </c>
      <c r="D1041" s="46" t="s">
        <v>681</v>
      </c>
      <c r="E1041" s="49">
        <v>640</v>
      </c>
      <c r="F1041" s="49">
        <v>4.2201360000000001</v>
      </c>
      <c r="G1041" s="49">
        <v>4139458.52</v>
      </c>
      <c r="H1041" s="49">
        <v>614470.41338116699</v>
      </c>
      <c r="I1041" s="49">
        <v>0</v>
      </c>
      <c r="J1041" s="49">
        <v>4753928.93338117</v>
      </c>
    </row>
    <row r="1042" spans="1:10" x14ac:dyDescent="0.25">
      <c r="A1042" s="48" t="s">
        <v>54</v>
      </c>
      <c r="B1042" s="46" t="s">
        <v>18</v>
      </c>
      <c r="C1042" s="46" t="s">
        <v>3433</v>
      </c>
      <c r="D1042" s="46" t="s">
        <v>1040</v>
      </c>
      <c r="E1042" s="49">
        <v>4826</v>
      </c>
      <c r="F1042" s="49">
        <v>3.8188849999999999</v>
      </c>
      <c r="G1042" s="49">
        <v>41934907.200000003</v>
      </c>
      <c r="H1042" s="49">
        <v>4192938.1252702801</v>
      </c>
      <c r="I1042" s="49">
        <v>0</v>
      </c>
      <c r="J1042" s="49">
        <v>46127845.325270303</v>
      </c>
    </row>
    <row r="1043" spans="1:10" x14ac:dyDescent="0.25">
      <c r="A1043" s="48" t="s">
        <v>54</v>
      </c>
      <c r="B1043" s="46" t="s">
        <v>18</v>
      </c>
      <c r="C1043" s="46" t="s">
        <v>3434</v>
      </c>
      <c r="D1043" s="46" t="s">
        <v>1041</v>
      </c>
      <c r="E1043" s="49">
        <v>3773</v>
      </c>
      <c r="F1043" s="49">
        <v>4.452375</v>
      </c>
      <c r="G1043" s="49">
        <v>14985990.57</v>
      </c>
      <c r="H1043" s="49">
        <v>3821845.23447278</v>
      </c>
      <c r="I1043" s="49">
        <v>0</v>
      </c>
      <c r="J1043" s="49">
        <v>18807835.8044728</v>
      </c>
    </row>
    <row r="1044" spans="1:10" x14ac:dyDescent="0.25">
      <c r="A1044" s="48" t="s">
        <v>54</v>
      </c>
      <c r="B1044" s="46" t="s">
        <v>18</v>
      </c>
      <c r="C1044" s="46" t="s">
        <v>3435</v>
      </c>
      <c r="D1044" s="46" t="s">
        <v>1042</v>
      </c>
      <c r="E1044" s="49">
        <v>13759</v>
      </c>
      <c r="F1044" s="49">
        <v>4.2493610000000004</v>
      </c>
      <c r="G1044" s="49">
        <v>56624425.200000003</v>
      </c>
      <c r="H1044" s="49">
        <v>13301635.839899801</v>
      </c>
      <c r="I1044" s="49">
        <v>0</v>
      </c>
      <c r="J1044" s="49">
        <v>69926061.039899796</v>
      </c>
    </row>
    <row r="1045" spans="1:10" x14ac:dyDescent="0.25">
      <c r="A1045" s="48" t="s">
        <v>54</v>
      </c>
      <c r="B1045" s="46" t="s">
        <v>18</v>
      </c>
      <c r="C1045" s="46" t="s">
        <v>3436</v>
      </c>
      <c r="D1045" s="46" t="s">
        <v>1043</v>
      </c>
      <c r="E1045" s="49">
        <v>2446</v>
      </c>
      <c r="F1045" s="49">
        <v>4.0398860000000001</v>
      </c>
      <c r="G1045" s="49">
        <v>7790851.5899999999</v>
      </c>
      <c r="H1045" s="49">
        <v>2248123.2567129498</v>
      </c>
      <c r="I1045" s="49">
        <v>0</v>
      </c>
      <c r="J1045" s="49">
        <v>10038974.846713001</v>
      </c>
    </row>
    <row r="1046" spans="1:10" x14ac:dyDescent="0.25">
      <c r="A1046" s="48" t="s">
        <v>54</v>
      </c>
      <c r="B1046" s="46" t="s">
        <v>18</v>
      </c>
      <c r="C1046" s="46" t="s">
        <v>3437</v>
      </c>
      <c r="D1046" s="46" t="s">
        <v>1044</v>
      </c>
      <c r="E1046" s="49">
        <v>8974</v>
      </c>
      <c r="F1046" s="49">
        <v>3.7157680000000002</v>
      </c>
      <c r="G1046" s="49">
        <v>62001283.240000002</v>
      </c>
      <c r="H1046" s="49">
        <v>7586285.9943683203</v>
      </c>
      <c r="I1046" s="49">
        <v>0</v>
      </c>
      <c r="J1046" s="49">
        <v>69587569.234368294</v>
      </c>
    </row>
    <row r="1047" spans="1:10" x14ac:dyDescent="0.25">
      <c r="A1047" s="48" t="s">
        <v>54</v>
      </c>
      <c r="B1047" s="46" t="s">
        <v>18</v>
      </c>
      <c r="C1047" s="46" t="s">
        <v>3438</v>
      </c>
      <c r="D1047" s="46" t="s">
        <v>1045</v>
      </c>
      <c r="E1047" s="49">
        <v>5286</v>
      </c>
      <c r="F1047" s="49">
        <v>3.7147230000000002</v>
      </c>
      <c r="G1047" s="49">
        <v>34465103.579999998</v>
      </c>
      <c r="H1047" s="49">
        <v>4467331.1761201601</v>
      </c>
      <c r="I1047" s="49">
        <v>0</v>
      </c>
      <c r="J1047" s="49">
        <v>38932434.756120197</v>
      </c>
    </row>
    <row r="1048" spans="1:10" x14ac:dyDescent="0.25">
      <c r="A1048" s="48" t="s">
        <v>54</v>
      </c>
      <c r="B1048" s="46" t="s">
        <v>18</v>
      </c>
      <c r="C1048" s="46" t="s">
        <v>3439</v>
      </c>
      <c r="D1048" s="46" t="s">
        <v>1046</v>
      </c>
      <c r="E1048" s="49">
        <v>451</v>
      </c>
      <c r="F1048" s="49">
        <v>3.765628</v>
      </c>
      <c r="G1048" s="49">
        <v>3906730.08</v>
      </c>
      <c r="H1048" s="49">
        <v>386374.54982332903</v>
      </c>
      <c r="I1048" s="49">
        <v>0</v>
      </c>
      <c r="J1048" s="49">
        <v>4293104.6298233299</v>
      </c>
    </row>
    <row r="1049" spans="1:10" x14ac:dyDescent="0.25">
      <c r="A1049" s="48" t="s">
        <v>54</v>
      </c>
      <c r="B1049" s="46" t="s">
        <v>18</v>
      </c>
      <c r="C1049" s="46" t="s">
        <v>3440</v>
      </c>
      <c r="D1049" s="46" t="s">
        <v>1047</v>
      </c>
      <c r="E1049" s="49">
        <v>1452</v>
      </c>
      <c r="F1049" s="49">
        <v>3.7928600000000001</v>
      </c>
      <c r="G1049" s="49">
        <v>5574758.75</v>
      </c>
      <c r="H1049" s="49">
        <v>1252933.3940766</v>
      </c>
      <c r="I1049" s="49">
        <v>0</v>
      </c>
      <c r="J1049" s="49">
        <v>6827692.1440765997</v>
      </c>
    </row>
    <row r="1050" spans="1:10" x14ac:dyDescent="0.25">
      <c r="A1050" s="48" t="s">
        <v>54</v>
      </c>
      <c r="B1050" s="46" t="s">
        <v>18</v>
      </c>
      <c r="C1050" s="46" t="s">
        <v>3441</v>
      </c>
      <c r="D1050" s="46" t="s">
        <v>1048</v>
      </c>
      <c r="E1050" s="49">
        <v>13</v>
      </c>
      <c r="F1050" s="49">
        <v>3.3504459999999998</v>
      </c>
      <c r="G1050" s="49">
        <v>79911.199999999997</v>
      </c>
      <c r="H1050" s="49">
        <v>9909.2441874972301</v>
      </c>
      <c r="I1050" s="49">
        <v>0</v>
      </c>
      <c r="J1050" s="49">
        <v>89820.444187497196</v>
      </c>
    </row>
    <row r="1051" spans="1:10" x14ac:dyDescent="0.25">
      <c r="A1051" s="48" t="s">
        <v>54</v>
      </c>
      <c r="B1051" s="46" t="s">
        <v>18</v>
      </c>
      <c r="C1051" s="46" t="s">
        <v>3442</v>
      </c>
      <c r="D1051" s="46" t="s">
        <v>1049</v>
      </c>
      <c r="E1051" s="49">
        <v>829</v>
      </c>
      <c r="F1051" s="49">
        <v>4.0544510000000002</v>
      </c>
      <c r="G1051" s="49">
        <v>2465654.79</v>
      </c>
      <c r="H1051" s="49">
        <v>764682.48404829798</v>
      </c>
      <c r="I1051" s="49">
        <v>0</v>
      </c>
      <c r="J1051" s="49">
        <v>3230337.2740483</v>
      </c>
    </row>
    <row r="1052" spans="1:10" x14ac:dyDescent="0.25">
      <c r="A1052" s="48" t="s">
        <v>54</v>
      </c>
      <c r="B1052" s="46" t="s">
        <v>18</v>
      </c>
      <c r="C1052" s="46" t="s">
        <v>3443</v>
      </c>
      <c r="D1052" s="46" t="s">
        <v>1050</v>
      </c>
      <c r="E1052" s="49">
        <v>497</v>
      </c>
      <c r="F1052" s="49">
        <v>3.9419740000000001</v>
      </c>
      <c r="G1052" s="49">
        <v>1510318.2</v>
      </c>
      <c r="H1052" s="49">
        <v>445722.64580119302</v>
      </c>
      <c r="I1052" s="49">
        <v>0</v>
      </c>
      <c r="J1052" s="49">
        <v>1956040.84580119</v>
      </c>
    </row>
    <row r="1053" spans="1:10" x14ac:dyDescent="0.25">
      <c r="A1053" s="48" t="s">
        <v>54</v>
      </c>
      <c r="B1053" s="46" t="s">
        <v>18</v>
      </c>
      <c r="C1053" s="46" t="s">
        <v>3444</v>
      </c>
      <c r="D1053" s="46" t="s">
        <v>1051</v>
      </c>
      <c r="E1053" s="49">
        <v>2135</v>
      </c>
      <c r="F1053" s="49">
        <v>3.989465</v>
      </c>
      <c r="G1053" s="49">
        <v>8493705.7799999993</v>
      </c>
      <c r="H1053" s="49">
        <v>1937791.7128594699</v>
      </c>
      <c r="I1053" s="49">
        <v>0</v>
      </c>
      <c r="J1053" s="49">
        <v>10431497.4928595</v>
      </c>
    </row>
    <row r="1054" spans="1:10" x14ac:dyDescent="0.25">
      <c r="A1054" s="48" t="s">
        <v>54</v>
      </c>
      <c r="B1054" s="46" t="s">
        <v>18</v>
      </c>
      <c r="C1054" s="46" t="s">
        <v>3445</v>
      </c>
      <c r="D1054" s="46" t="s">
        <v>1052</v>
      </c>
      <c r="E1054" s="49">
        <v>2676</v>
      </c>
      <c r="F1054" s="49">
        <v>4.1280859999999997</v>
      </c>
      <c r="G1054" s="49">
        <v>9677353.6199999992</v>
      </c>
      <c r="H1054" s="49">
        <v>2513213.5990217798</v>
      </c>
      <c r="I1054" s="49">
        <v>0</v>
      </c>
      <c r="J1054" s="49">
        <v>12190567.219021801</v>
      </c>
    </row>
    <row r="1055" spans="1:10" x14ac:dyDescent="0.25">
      <c r="A1055" s="48" t="s">
        <v>54</v>
      </c>
      <c r="B1055" s="46" t="s">
        <v>18</v>
      </c>
      <c r="C1055" s="46" t="s">
        <v>3446</v>
      </c>
      <c r="D1055" s="46" t="s">
        <v>1053</v>
      </c>
      <c r="E1055" s="49">
        <v>511</v>
      </c>
      <c r="F1055" s="49">
        <v>3.6528109999999998</v>
      </c>
      <c r="G1055" s="49">
        <v>7544309.79</v>
      </c>
      <c r="H1055" s="49">
        <v>424661.27340280899</v>
      </c>
      <c r="I1055" s="49">
        <v>0</v>
      </c>
      <c r="J1055" s="49">
        <v>7968971.0634028101</v>
      </c>
    </row>
    <row r="1056" spans="1:10" x14ac:dyDescent="0.25">
      <c r="A1056" s="48" t="s">
        <v>54</v>
      </c>
      <c r="B1056" s="46" t="s">
        <v>18</v>
      </c>
      <c r="C1056" s="46" t="s">
        <v>3447</v>
      </c>
      <c r="D1056" s="46" t="s">
        <v>1054</v>
      </c>
      <c r="E1056" s="49">
        <v>84</v>
      </c>
      <c r="F1056" s="49">
        <v>3.6354760000000002</v>
      </c>
      <c r="G1056" s="49">
        <v>1064610.22</v>
      </c>
      <c r="H1056" s="49">
        <v>69476.050729916504</v>
      </c>
      <c r="I1056" s="49">
        <v>0</v>
      </c>
      <c r="J1056" s="49">
        <v>1134086.2707299199</v>
      </c>
    </row>
    <row r="1057" spans="1:10" x14ac:dyDescent="0.25">
      <c r="A1057" s="48" t="s">
        <v>54</v>
      </c>
      <c r="B1057" s="46" t="s">
        <v>18</v>
      </c>
      <c r="C1057" s="46" t="s">
        <v>3448</v>
      </c>
      <c r="D1057" s="46" t="s">
        <v>1055</v>
      </c>
      <c r="E1057" s="49">
        <v>108</v>
      </c>
      <c r="F1057" s="49">
        <v>3.839162</v>
      </c>
      <c r="G1057" s="49">
        <v>345536.91</v>
      </c>
      <c r="H1057" s="49">
        <v>94331.067547032595</v>
      </c>
      <c r="I1057" s="49">
        <v>0</v>
      </c>
      <c r="J1057" s="49">
        <v>439867.97754703299</v>
      </c>
    </row>
    <row r="1058" spans="1:10" x14ac:dyDescent="0.25">
      <c r="A1058" s="48" t="s">
        <v>54</v>
      </c>
      <c r="B1058" s="46" t="s">
        <v>18</v>
      </c>
      <c r="C1058" s="46" t="s">
        <v>3449</v>
      </c>
      <c r="D1058" s="46" t="s">
        <v>1056</v>
      </c>
      <c r="E1058" s="49">
        <v>1090</v>
      </c>
      <c r="F1058" s="49">
        <v>3.8126060000000002</v>
      </c>
      <c r="G1058" s="49">
        <v>2954616.95</v>
      </c>
      <c r="H1058" s="49">
        <v>945459.61000970798</v>
      </c>
      <c r="I1058" s="49">
        <v>0</v>
      </c>
      <c r="J1058" s="49">
        <v>3900076.56000971</v>
      </c>
    </row>
    <row r="1059" spans="1:10" x14ac:dyDescent="0.25">
      <c r="A1059" s="48" t="s">
        <v>54</v>
      </c>
      <c r="B1059" s="46" t="s">
        <v>18</v>
      </c>
      <c r="C1059" s="46" t="s">
        <v>3450</v>
      </c>
      <c r="D1059" s="46" t="s">
        <v>1057</v>
      </c>
      <c r="E1059" s="49">
        <v>629</v>
      </c>
      <c r="F1059" s="49">
        <v>3.7673960000000002</v>
      </c>
      <c r="G1059" s="49">
        <v>1266617.83</v>
      </c>
      <c r="H1059" s="49">
        <v>539121.27863057901</v>
      </c>
      <c r="I1059" s="49">
        <v>0</v>
      </c>
      <c r="J1059" s="49">
        <v>1805739.1086305799</v>
      </c>
    </row>
    <row r="1060" spans="1:10" x14ac:dyDescent="0.25">
      <c r="A1060" s="48" t="s">
        <v>54</v>
      </c>
      <c r="B1060" s="46" t="s">
        <v>18</v>
      </c>
      <c r="C1060" s="46" t="s">
        <v>3451</v>
      </c>
      <c r="D1060" s="46" t="s">
        <v>1058</v>
      </c>
      <c r="E1060" s="49">
        <v>6664</v>
      </c>
      <c r="F1060" s="49">
        <v>3.6899489999999999</v>
      </c>
      <c r="G1060" s="49">
        <v>30534651.100000001</v>
      </c>
      <c r="H1060" s="49">
        <v>5594353.5291044498</v>
      </c>
      <c r="I1060" s="49">
        <v>0</v>
      </c>
      <c r="J1060" s="49">
        <v>36129004.629104502</v>
      </c>
    </row>
    <row r="1061" spans="1:10" x14ac:dyDescent="0.25">
      <c r="A1061" s="48" t="s">
        <v>54</v>
      </c>
      <c r="B1061" s="46" t="s">
        <v>18</v>
      </c>
      <c r="C1061" s="46" t="s">
        <v>3452</v>
      </c>
      <c r="D1061" s="46" t="s">
        <v>1059</v>
      </c>
      <c r="E1061" s="49">
        <v>7915</v>
      </c>
      <c r="F1061" s="49">
        <v>3.8903479999999999</v>
      </c>
      <c r="G1061" s="49">
        <v>22539630.239999998</v>
      </c>
      <c r="H1061" s="49">
        <v>7005415.9435832798</v>
      </c>
      <c r="I1061" s="49">
        <v>0</v>
      </c>
      <c r="J1061" s="49">
        <v>29545046.183583301</v>
      </c>
    </row>
    <row r="1062" spans="1:10" x14ac:dyDescent="0.25">
      <c r="A1062" s="48" t="s">
        <v>54</v>
      </c>
      <c r="B1062" s="46" t="s">
        <v>18</v>
      </c>
      <c r="C1062" s="46" t="s">
        <v>3453</v>
      </c>
      <c r="D1062" s="46" t="s">
        <v>1060</v>
      </c>
      <c r="E1062" s="49">
        <v>14492</v>
      </c>
      <c r="F1062" s="49">
        <v>4.1206040000000002</v>
      </c>
      <c r="G1062" s="49">
        <v>42970966.829999998</v>
      </c>
      <c r="H1062" s="49">
        <v>13585754.446555899</v>
      </c>
      <c r="I1062" s="49">
        <v>0</v>
      </c>
      <c r="J1062" s="49">
        <v>56556721.276555903</v>
      </c>
    </row>
    <row r="1063" spans="1:10" x14ac:dyDescent="0.25">
      <c r="A1063" s="48" t="s">
        <v>54</v>
      </c>
      <c r="B1063" s="46" t="s">
        <v>18</v>
      </c>
      <c r="C1063" s="46" t="s">
        <v>3454</v>
      </c>
      <c r="D1063" s="46" t="s">
        <v>1061</v>
      </c>
      <c r="E1063" s="49">
        <v>1279</v>
      </c>
      <c r="F1063" s="49">
        <v>3.9849109999999999</v>
      </c>
      <c r="G1063" s="49">
        <v>5504487.7400000002</v>
      </c>
      <c r="H1063" s="49">
        <v>1159534.6372559499</v>
      </c>
      <c r="I1063" s="49">
        <v>0</v>
      </c>
      <c r="J1063" s="49">
        <v>6664022.3772559501</v>
      </c>
    </row>
    <row r="1064" spans="1:10" x14ac:dyDescent="0.25">
      <c r="A1064" s="48" t="s">
        <v>54</v>
      </c>
      <c r="B1064" s="46" t="s">
        <v>18</v>
      </c>
      <c r="C1064" s="46" t="s">
        <v>3455</v>
      </c>
      <c r="D1064" s="46" t="s">
        <v>1062</v>
      </c>
      <c r="E1064" s="49">
        <v>1186</v>
      </c>
      <c r="F1064" s="49">
        <v>3.873291</v>
      </c>
      <c r="G1064" s="49">
        <v>5212439.47</v>
      </c>
      <c r="H1064" s="49">
        <v>1045103.66645761</v>
      </c>
      <c r="I1064" s="49">
        <v>0</v>
      </c>
      <c r="J1064" s="49">
        <v>6257543.1364576099</v>
      </c>
    </row>
    <row r="1065" spans="1:10" x14ac:dyDescent="0.25">
      <c r="A1065" s="48" t="s">
        <v>54</v>
      </c>
      <c r="B1065" s="46" t="s">
        <v>18</v>
      </c>
      <c r="C1065" s="46" t="s">
        <v>3456</v>
      </c>
      <c r="D1065" s="46" t="s">
        <v>1063</v>
      </c>
      <c r="E1065" s="49">
        <v>38</v>
      </c>
      <c r="F1065" s="49">
        <v>3.3631600000000001</v>
      </c>
      <c r="G1065" s="49">
        <v>316991.75</v>
      </c>
      <c r="H1065" s="49">
        <v>29075.3988688643</v>
      </c>
      <c r="I1065" s="49">
        <v>0</v>
      </c>
      <c r="J1065" s="49">
        <v>346067.14886886399</v>
      </c>
    </row>
    <row r="1066" spans="1:10" x14ac:dyDescent="0.25">
      <c r="A1066" s="48" t="s">
        <v>54</v>
      </c>
      <c r="B1066" s="46" t="s">
        <v>18</v>
      </c>
      <c r="C1066" s="46" t="s">
        <v>3457</v>
      </c>
      <c r="D1066" s="46" t="s">
        <v>1064</v>
      </c>
      <c r="E1066" s="49">
        <v>189</v>
      </c>
      <c r="F1066" s="49">
        <v>3.9073030000000002</v>
      </c>
      <c r="G1066" s="49">
        <v>1951747.55</v>
      </c>
      <c r="H1066" s="49">
        <v>168009.34960142701</v>
      </c>
      <c r="I1066" s="49">
        <v>0</v>
      </c>
      <c r="J1066" s="49">
        <v>2119756.8996014302</v>
      </c>
    </row>
    <row r="1067" spans="1:10" x14ac:dyDescent="0.25">
      <c r="A1067" s="48" t="s">
        <v>54</v>
      </c>
      <c r="B1067" s="46" t="s">
        <v>18</v>
      </c>
      <c r="C1067" s="46" t="s">
        <v>3458</v>
      </c>
      <c r="D1067" s="46" t="s">
        <v>1065</v>
      </c>
      <c r="E1067" s="49">
        <v>3381</v>
      </c>
      <c r="F1067" s="49">
        <v>3.9646029999999999</v>
      </c>
      <c r="G1067" s="49">
        <v>12412291.99</v>
      </c>
      <c r="H1067" s="49">
        <v>3049575.7930645598</v>
      </c>
      <c r="I1067" s="49">
        <v>0</v>
      </c>
      <c r="J1067" s="49">
        <v>15461867.7830646</v>
      </c>
    </row>
    <row r="1068" spans="1:10" x14ac:dyDescent="0.25">
      <c r="A1068" s="48" t="s">
        <v>54</v>
      </c>
      <c r="B1068" s="46" t="s">
        <v>18</v>
      </c>
      <c r="C1068" s="46" t="s">
        <v>3459</v>
      </c>
      <c r="D1068" s="46" t="s">
        <v>1066</v>
      </c>
      <c r="E1068" s="49">
        <v>337</v>
      </c>
      <c r="F1068" s="49">
        <v>3.9515660000000001</v>
      </c>
      <c r="G1068" s="49">
        <v>1626605.96</v>
      </c>
      <c r="H1068" s="49">
        <v>302965.862880826</v>
      </c>
      <c r="I1068" s="49">
        <v>0</v>
      </c>
      <c r="J1068" s="49">
        <v>1929571.8228808299</v>
      </c>
    </row>
    <row r="1069" spans="1:10" x14ac:dyDescent="0.25">
      <c r="A1069" s="48" t="s">
        <v>54</v>
      </c>
      <c r="B1069" s="46" t="s">
        <v>18</v>
      </c>
      <c r="C1069" s="46" t="s">
        <v>3460</v>
      </c>
      <c r="D1069" s="46" t="s">
        <v>1067</v>
      </c>
      <c r="E1069" s="49">
        <v>1257</v>
      </c>
      <c r="F1069" s="49">
        <v>3.869507</v>
      </c>
      <c r="G1069" s="49">
        <v>6678176.0300000003</v>
      </c>
      <c r="H1069" s="49">
        <v>1106586.7605852401</v>
      </c>
      <c r="I1069" s="49">
        <v>0</v>
      </c>
      <c r="J1069" s="49">
        <v>7784762.7905852403</v>
      </c>
    </row>
    <row r="1070" spans="1:10" x14ac:dyDescent="0.25">
      <c r="A1070" s="48" t="s">
        <v>54</v>
      </c>
      <c r="B1070" s="46" t="s">
        <v>18</v>
      </c>
      <c r="C1070" s="46" t="s">
        <v>3461</v>
      </c>
      <c r="D1070" s="46" t="s">
        <v>1068</v>
      </c>
      <c r="E1070" s="49">
        <v>14977</v>
      </c>
      <c r="F1070" s="49">
        <v>3.836608</v>
      </c>
      <c r="G1070" s="49">
        <v>106610285.04000001</v>
      </c>
      <c r="H1070" s="49">
        <v>13072745.710881799</v>
      </c>
      <c r="I1070" s="49">
        <v>0</v>
      </c>
      <c r="J1070" s="49">
        <v>119683030.750882</v>
      </c>
    </row>
    <row r="1071" spans="1:10" x14ac:dyDescent="0.25">
      <c r="A1071" s="48" t="s">
        <v>54</v>
      </c>
      <c r="B1071" s="46" t="s">
        <v>18</v>
      </c>
      <c r="C1071" s="46" t="s">
        <v>3462</v>
      </c>
      <c r="D1071" s="46" t="s">
        <v>1069</v>
      </c>
      <c r="E1071" s="49">
        <v>6396</v>
      </c>
      <c r="F1071" s="49">
        <v>3.9686979999999998</v>
      </c>
      <c r="G1071" s="49">
        <v>20989966.25</v>
      </c>
      <c r="H1071" s="49">
        <v>5774987.6922381399</v>
      </c>
      <c r="I1071" s="49">
        <v>0</v>
      </c>
      <c r="J1071" s="49">
        <v>26764953.9422381</v>
      </c>
    </row>
    <row r="1072" spans="1:10" x14ac:dyDescent="0.25">
      <c r="A1072" s="48" t="s">
        <v>54</v>
      </c>
      <c r="B1072" s="46" t="s">
        <v>18</v>
      </c>
      <c r="C1072" s="46" t="s">
        <v>3463</v>
      </c>
      <c r="D1072" s="46" t="s">
        <v>1070</v>
      </c>
      <c r="E1072" s="49">
        <v>1079</v>
      </c>
      <c r="F1072" s="49">
        <v>3.923222</v>
      </c>
      <c r="G1072" s="49">
        <v>3258962.98</v>
      </c>
      <c r="H1072" s="49">
        <v>963072.28302744904</v>
      </c>
      <c r="I1072" s="49">
        <v>0</v>
      </c>
      <c r="J1072" s="49">
        <v>4222035.2630274501</v>
      </c>
    </row>
    <row r="1073" spans="1:10" x14ac:dyDescent="0.25">
      <c r="A1073" s="48" t="s">
        <v>54</v>
      </c>
      <c r="B1073" s="46" t="s">
        <v>18</v>
      </c>
      <c r="C1073" s="46" t="s">
        <v>3464</v>
      </c>
      <c r="D1073" s="46" t="s">
        <v>1071</v>
      </c>
      <c r="E1073" s="49">
        <v>3436</v>
      </c>
      <c r="F1073" s="49">
        <v>4.2367150000000002</v>
      </c>
      <c r="G1073" s="49">
        <v>11257683.67</v>
      </c>
      <c r="H1073" s="49">
        <v>3311898.0628983499</v>
      </c>
      <c r="I1073" s="49">
        <v>0</v>
      </c>
      <c r="J1073" s="49">
        <v>14569581.732898399</v>
      </c>
    </row>
    <row r="1074" spans="1:10" x14ac:dyDescent="0.25">
      <c r="A1074" s="48" t="s">
        <v>54</v>
      </c>
      <c r="B1074" s="46" t="s">
        <v>18</v>
      </c>
      <c r="C1074" s="46" t="s">
        <v>3465</v>
      </c>
      <c r="D1074" s="46" t="s">
        <v>1072</v>
      </c>
      <c r="E1074" s="49">
        <v>1419</v>
      </c>
      <c r="F1074" s="49">
        <v>4.0615819999999996</v>
      </c>
      <c r="G1074" s="49">
        <v>6805901.1500000004</v>
      </c>
      <c r="H1074" s="49">
        <v>1311209.770613</v>
      </c>
      <c r="I1074" s="49">
        <v>0</v>
      </c>
      <c r="J1074" s="49">
        <v>8117110.9206130002</v>
      </c>
    </row>
    <row r="1075" spans="1:10" x14ac:dyDescent="0.25">
      <c r="A1075" s="48" t="s">
        <v>54</v>
      </c>
      <c r="B1075" s="46" t="s">
        <v>18</v>
      </c>
      <c r="C1075" s="46" t="s">
        <v>3466</v>
      </c>
      <c r="D1075" s="46" t="s">
        <v>1073</v>
      </c>
      <c r="E1075" s="49">
        <v>3193</v>
      </c>
      <c r="F1075" s="49">
        <v>3.9855290000000001</v>
      </c>
      <c r="G1075" s="49">
        <v>9296531.9800000004</v>
      </c>
      <c r="H1075" s="49">
        <v>2895205.85036655</v>
      </c>
      <c r="I1075" s="49">
        <v>0</v>
      </c>
      <c r="J1075" s="49">
        <v>12191737.8303666</v>
      </c>
    </row>
    <row r="1076" spans="1:10" x14ac:dyDescent="0.25">
      <c r="A1076" s="48" t="s">
        <v>54</v>
      </c>
      <c r="B1076" s="46" t="s">
        <v>18</v>
      </c>
      <c r="C1076" s="46" t="s">
        <v>3467</v>
      </c>
      <c r="D1076" s="46" t="s">
        <v>1074</v>
      </c>
      <c r="E1076" s="49">
        <v>10330</v>
      </c>
      <c r="F1076" s="49">
        <v>4.1345960000000002</v>
      </c>
      <c r="G1076" s="49">
        <v>34355982.210000001</v>
      </c>
      <c r="H1076" s="49">
        <v>9716905.0114087593</v>
      </c>
      <c r="I1076" s="49">
        <v>0</v>
      </c>
      <c r="J1076" s="49">
        <v>44072887.221408799</v>
      </c>
    </row>
    <row r="1077" spans="1:10" x14ac:dyDescent="0.25">
      <c r="A1077" s="48" t="s">
        <v>54</v>
      </c>
      <c r="B1077" s="46" t="s">
        <v>18</v>
      </c>
      <c r="C1077" s="46" t="s">
        <v>3468</v>
      </c>
      <c r="D1077" s="46" t="s">
        <v>1075</v>
      </c>
      <c r="E1077" s="49">
        <v>273</v>
      </c>
      <c r="F1077" s="49">
        <v>3.8836659999999998</v>
      </c>
      <c r="G1077" s="49">
        <v>643728.81000000006</v>
      </c>
      <c r="H1077" s="49">
        <v>241212.09220214101</v>
      </c>
      <c r="I1077" s="49">
        <v>0</v>
      </c>
      <c r="J1077" s="49">
        <v>884940.90220214101</v>
      </c>
    </row>
    <row r="1078" spans="1:10" x14ac:dyDescent="0.25">
      <c r="A1078" s="48" t="s">
        <v>54</v>
      </c>
      <c r="B1078" s="46" t="s">
        <v>18</v>
      </c>
      <c r="C1078" s="46" t="s">
        <v>3469</v>
      </c>
      <c r="D1078" s="46" t="s">
        <v>1076</v>
      </c>
      <c r="E1078" s="49">
        <v>332</v>
      </c>
      <c r="F1078" s="49">
        <v>3.6609609999999999</v>
      </c>
      <c r="G1078" s="49">
        <v>2453341.2200000002</v>
      </c>
      <c r="H1078" s="49">
        <v>276520.75990636501</v>
      </c>
      <c r="I1078" s="49">
        <v>0</v>
      </c>
      <c r="J1078" s="49">
        <v>2729861.9799063699</v>
      </c>
    </row>
    <row r="1079" spans="1:10" x14ac:dyDescent="0.25">
      <c r="A1079" s="48" t="s">
        <v>54</v>
      </c>
      <c r="B1079" s="46" t="s">
        <v>18</v>
      </c>
      <c r="C1079" s="46" t="s">
        <v>3470</v>
      </c>
      <c r="D1079" s="46" t="s">
        <v>1077</v>
      </c>
      <c r="E1079" s="49">
        <v>1269</v>
      </c>
      <c r="F1079" s="49">
        <v>3.799636</v>
      </c>
      <c r="G1079" s="49">
        <v>3250138.82</v>
      </c>
      <c r="H1079" s="49">
        <v>1096978.64065103</v>
      </c>
      <c r="I1079" s="49">
        <v>0</v>
      </c>
      <c r="J1079" s="49">
        <v>4347117.4606510298</v>
      </c>
    </row>
    <row r="1080" spans="1:10" x14ac:dyDescent="0.25">
      <c r="A1080" s="48" t="s">
        <v>54</v>
      </c>
      <c r="B1080" s="46" t="s">
        <v>18</v>
      </c>
      <c r="C1080" s="46" t="s">
        <v>3471</v>
      </c>
      <c r="D1080" s="46" t="s">
        <v>1078</v>
      </c>
      <c r="E1080" s="49">
        <v>711</v>
      </c>
      <c r="F1080" s="49">
        <v>3.784395</v>
      </c>
      <c r="G1080" s="49">
        <v>2417207.23</v>
      </c>
      <c r="H1080" s="49">
        <v>612153.89385327999</v>
      </c>
      <c r="I1080" s="49">
        <v>0</v>
      </c>
      <c r="J1080" s="49">
        <v>3029361.1238532802</v>
      </c>
    </row>
    <row r="1081" spans="1:10" x14ac:dyDescent="0.25">
      <c r="A1081" s="48" t="s">
        <v>54</v>
      </c>
      <c r="B1081" s="46" t="s">
        <v>18</v>
      </c>
      <c r="C1081" s="46" t="s">
        <v>3472</v>
      </c>
      <c r="D1081" s="46" t="s">
        <v>1079</v>
      </c>
      <c r="E1081" s="49">
        <v>73</v>
      </c>
      <c r="F1081" s="49">
        <v>3.5556290000000002</v>
      </c>
      <c r="G1081" s="49">
        <v>1104136.96</v>
      </c>
      <c r="H1081" s="49">
        <v>59051.897248759</v>
      </c>
      <c r="I1081" s="49">
        <v>0</v>
      </c>
      <c r="J1081" s="49">
        <v>1163188.8572487601</v>
      </c>
    </row>
    <row r="1082" spans="1:10" x14ac:dyDescent="0.25">
      <c r="A1082" s="48" t="s">
        <v>54</v>
      </c>
      <c r="B1082" s="46" t="s">
        <v>18</v>
      </c>
      <c r="C1082" s="46" t="s">
        <v>3473</v>
      </c>
      <c r="D1082" s="46" t="s">
        <v>1080</v>
      </c>
      <c r="E1082" s="49">
        <v>6751</v>
      </c>
      <c r="F1082" s="49">
        <v>3.759789</v>
      </c>
      <c r="G1082" s="49">
        <v>33441488.52</v>
      </c>
      <c r="H1082" s="49">
        <v>5774656.24450137</v>
      </c>
      <c r="I1082" s="49">
        <v>0</v>
      </c>
      <c r="J1082" s="49">
        <v>39216144.7645014</v>
      </c>
    </row>
    <row r="1083" spans="1:10" x14ac:dyDescent="0.25">
      <c r="A1083" s="48" t="s">
        <v>54</v>
      </c>
      <c r="B1083" s="46" t="s">
        <v>18</v>
      </c>
      <c r="C1083" s="46" t="s">
        <v>3474</v>
      </c>
      <c r="D1083" s="46" t="s">
        <v>1081</v>
      </c>
      <c r="E1083" s="49">
        <v>405</v>
      </c>
      <c r="F1083" s="49">
        <v>4.1829479999999997</v>
      </c>
      <c r="G1083" s="49">
        <v>1720907.57</v>
      </c>
      <c r="H1083" s="49">
        <v>385418.04533162899</v>
      </c>
      <c r="I1083" s="49">
        <v>0</v>
      </c>
      <c r="J1083" s="49">
        <v>2106325.6153316302</v>
      </c>
    </row>
    <row r="1084" spans="1:10" x14ac:dyDescent="0.25">
      <c r="A1084" s="48" t="s">
        <v>54</v>
      </c>
      <c r="B1084" s="46" t="s">
        <v>18</v>
      </c>
      <c r="C1084" s="46" t="s">
        <v>3475</v>
      </c>
      <c r="D1084" s="46" t="s">
        <v>1082</v>
      </c>
      <c r="E1084" s="49">
        <v>625</v>
      </c>
      <c r="F1084" s="49">
        <v>3.8232659999999998</v>
      </c>
      <c r="G1084" s="49">
        <v>3079392.36</v>
      </c>
      <c r="H1084" s="49">
        <v>543637.10067595099</v>
      </c>
      <c r="I1084" s="49">
        <v>0</v>
      </c>
      <c r="J1084" s="49">
        <v>3623029.4606759502</v>
      </c>
    </row>
    <row r="1085" spans="1:10" x14ac:dyDescent="0.25">
      <c r="A1085" s="48" t="s">
        <v>54</v>
      </c>
      <c r="B1085" s="46" t="s">
        <v>18</v>
      </c>
      <c r="C1085" s="46" t="s">
        <v>3476</v>
      </c>
      <c r="D1085" s="46" t="s">
        <v>1083</v>
      </c>
      <c r="E1085" s="49">
        <v>2037</v>
      </c>
      <c r="F1085" s="49">
        <v>4.0652359999999996</v>
      </c>
      <c r="G1085" s="49">
        <v>4595001.63</v>
      </c>
      <c r="H1085" s="49">
        <v>1883958.5675172301</v>
      </c>
      <c r="I1085" s="49">
        <v>0</v>
      </c>
      <c r="J1085" s="49">
        <v>6478960.1975172302</v>
      </c>
    </row>
    <row r="1086" spans="1:10" x14ac:dyDescent="0.25">
      <c r="A1086" s="48" t="s">
        <v>54</v>
      </c>
      <c r="B1086" s="46" t="s">
        <v>18</v>
      </c>
      <c r="C1086" s="46" t="s">
        <v>3477</v>
      </c>
      <c r="D1086" s="46" t="s">
        <v>1084</v>
      </c>
      <c r="E1086" s="49">
        <v>870</v>
      </c>
      <c r="F1086" s="49">
        <v>4.1006320000000001</v>
      </c>
      <c r="G1086" s="49">
        <v>5752413.1200000001</v>
      </c>
      <c r="H1086" s="49">
        <v>811642.17254443804</v>
      </c>
      <c r="I1086" s="49">
        <v>0</v>
      </c>
      <c r="J1086" s="49">
        <v>6564055.2925444404</v>
      </c>
    </row>
    <row r="1087" spans="1:10" x14ac:dyDescent="0.25">
      <c r="A1087" s="48" t="s">
        <v>54</v>
      </c>
      <c r="B1087" s="46" t="s">
        <v>18</v>
      </c>
      <c r="C1087" s="46" t="s">
        <v>3478</v>
      </c>
      <c r="D1087" s="46" t="s">
        <v>1085</v>
      </c>
      <c r="E1087" s="49">
        <v>186</v>
      </c>
      <c r="F1087" s="49">
        <v>3.6509710000000002</v>
      </c>
      <c r="G1087" s="49">
        <v>1908859.31</v>
      </c>
      <c r="H1087" s="49">
        <v>154495.517401555</v>
      </c>
      <c r="I1087" s="49">
        <v>0</v>
      </c>
      <c r="J1087" s="49">
        <v>2063354.82740155</v>
      </c>
    </row>
    <row r="1088" spans="1:10" x14ac:dyDescent="0.25">
      <c r="A1088" s="48" t="s">
        <v>54</v>
      </c>
      <c r="B1088" s="46" t="s">
        <v>18</v>
      </c>
      <c r="C1088" s="46" t="s">
        <v>3479</v>
      </c>
      <c r="D1088" s="46" t="s">
        <v>1086</v>
      </c>
      <c r="E1088" s="49">
        <v>14265</v>
      </c>
      <c r="F1088" s="49">
        <v>3.966577</v>
      </c>
      <c r="G1088" s="49">
        <v>61637130.170000002</v>
      </c>
      <c r="H1088" s="49">
        <v>12873072.670204399</v>
      </c>
      <c r="I1088" s="49">
        <v>0</v>
      </c>
      <c r="J1088" s="49">
        <v>74510202.840204403</v>
      </c>
    </row>
    <row r="1089" spans="1:10" x14ac:dyDescent="0.25">
      <c r="A1089" s="48" t="s">
        <v>54</v>
      </c>
      <c r="B1089" s="46" t="s">
        <v>18</v>
      </c>
      <c r="C1089" s="46" t="s">
        <v>3480</v>
      </c>
      <c r="D1089" s="46" t="s">
        <v>1087</v>
      </c>
      <c r="E1089" s="49">
        <v>302</v>
      </c>
      <c r="F1089" s="49">
        <v>3.9019840000000001</v>
      </c>
      <c r="G1089" s="49">
        <v>1836266.63</v>
      </c>
      <c r="H1089" s="49">
        <v>268093.93105495599</v>
      </c>
      <c r="I1089" s="49">
        <v>0</v>
      </c>
      <c r="J1089" s="49">
        <v>2104360.5610549599</v>
      </c>
    </row>
    <row r="1090" spans="1:10" x14ac:dyDescent="0.25">
      <c r="A1090" s="48" t="s">
        <v>54</v>
      </c>
      <c r="B1090" s="46" t="s">
        <v>18</v>
      </c>
      <c r="C1090" s="46" t="s">
        <v>3481</v>
      </c>
      <c r="D1090" s="46" t="s">
        <v>1088</v>
      </c>
      <c r="E1090" s="49">
        <v>1265</v>
      </c>
      <c r="F1090" s="49">
        <v>3.8563139999999998</v>
      </c>
      <c r="G1090" s="49">
        <v>3351985.03</v>
      </c>
      <c r="H1090" s="49">
        <v>1109832.58115085</v>
      </c>
      <c r="I1090" s="49">
        <v>0</v>
      </c>
      <c r="J1090" s="49">
        <v>4461817.6111508496</v>
      </c>
    </row>
    <row r="1091" spans="1:10" x14ac:dyDescent="0.25">
      <c r="A1091" s="48" t="s">
        <v>54</v>
      </c>
      <c r="B1091" s="46" t="s">
        <v>18</v>
      </c>
      <c r="C1091" s="46" t="s">
        <v>3482</v>
      </c>
      <c r="D1091" s="46" t="s">
        <v>1089</v>
      </c>
      <c r="E1091" s="49">
        <v>1441</v>
      </c>
      <c r="F1091" s="49">
        <v>3.9185889999999999</v>
      </c>
      <c r="G1091" s="49">
        <v>6106452.9900000002</v>
      </c>
      <c r="H1091" s="49">
        <v>1284660.14665019</v>
      </c>
      <c r="I1091" s="49">
        <v>0</v>
      </c>
      <c r="J1091" s="49">
        <v>7391113.1366501898</v>
      </c>
    </row>
    <row r="1092" spans="1:10" x14ac:dyDescent="0.25">
      <c r="A1092" s="48" t="s">
        <v>54</v>
      </c>
      <c r="B1092" s="46" t="s">
        <v>18</v>
      </c>
      <c r="C1092" s="46" t="s">
        <v>3483</v>
      </c>
      <c r="D1092" s="46" t="s">
        <v>1090</v>
      </c>
      <c r="E1092" s="49">
        <v>474</v>
      </c>
      <c r="F1092" s="49">
        <v>3.6343139999999998</v>
      </c>
      <c r="G1092" s="49">
        <v>1726304.87</v>
      </c>
      <c r="H1092" s="49">
        <v>391918.12105334102</v>
      </c>
      <c r="I1092" s="49">
        <v>0</v>
      </c>
      <c r="J1092" s="49">
        <v>2118222.99105334</v>
      </c>
    </row>
    <row r="1093" spans="1:10" x14ac:dyDescent="0.25">
      <c r="A1093" s="48" t="s">
        <v>54</v>
      </c>
      <c r="B1093" s="46" t="s">
        <v>18</v>
      </c>
      <c r="C1093" s="46" t="s">
        <v>3484</v>
      </c>
      <c r="D1093" s="46" t="s">
        <v>1091</v>
      </c>
      <c r="E1093" s="49">
        <v>2457</v>
      </c>
      <c r="F1093" s="49">
        <v>3.92258</v>
      </c>
      <c r="G1093" s="49">
        <v>6390824.9500000002</v>
      </c>
      <c r="H1093" s="49">
        <v>2192661.1499733599</v>
      </c>
      <c r="I1093" s="49">
        <v>0</v>
      </c>
      <c r="J1093" s="49">
        <v>8583486.0999733601</v>
      </c>
    </row>
    <row r="1094" spans="1:10" x14ac:dyDescent="0.25">
      <c r="A1094" s="48" t="s">
        <v>54</v>
      </c>
      <c r="B1094" s="46" t="s">
        <v>18</v>
      </c>
      <c r="C1094" s="46" t="s">
        <v>3485</v>
      </c>
      <c r="D1094" s="46" t="s">
        <v>1092</v>
      </c>
      <c r="E1094" s="49">
        <v>354</v>
      </c>
      <c r="F1094" s="49">
        <v>4.2257809999999996</v>
      </c>
      <c r="G1094" s="49">
        <v>2187760.2000000002</v>
      </c>
      <c r="H1094" s="49">
        <v>340333.58124692697</v>
      </c>
      <c r="I1094" s="49">
        <v>0</v>
      </c>
      <c r="J1094" s="49">
        <v>2528093.7812469299</v>
      </c>
    </row>
    <row r="1095" spans="1:10" x14ac:dyDescent="0.25">
      <c r="A1095" s="48" t="s">
        <v>54</v>
      </c>
      <c r="B1095" s="46" t="s">
        <v>18</v>
      </c>
      <c r="C1095" s="46" t="s">
        <v>3486</v>
      </c>
      <c r="D1095" s="46" t="s">
        <v>1093</v>
      </c>
      <c r="E1095" s="49">
        <v>321</v>
      </c>
      <c r="F1095" s="49">
        <v>3.7334830000000001</v>
      </c>
      <c r="G1095" s="49">
        <v>1916007.6</v>
      </c>
      <c r="H1095" s="49">
        <v>272655.18827401998</v>
      </c>
      <c r="I1095" s="49">
        <v>0</v>
      </c>
      <c r="J1095" s="49">
        <v>2188662.78827402</v>
      </c>
    </row>
    <row r="1096" spans="1:10" x14ac:dyDescent="0.25">
      <c r="A1096" s="48" t="s">
        <v>54</v>
      </c>
      <c r="B1096" s="46" t="s">
        <v>18</v>
      </c>
      <c r="C1096" s="46" t="s">
        <v>3487</v>
      </c>
      <c r="D1096" s="46" t="s">
        <v>1094</v>
      </c>
      <c r="E1096" s="49">
        <v>121</v>
      </c>
      <c r="F1096" s="49">
        <v>3.7615560000000001</v>
      </c>
      <c r="G1096" s="49">
        <v>623594.98</v>
      </c>
      <c r="H1096" s="49">
        <v>103549.369211474</v>
      </c>
      <c r="I1096" s="49">
        <v>0</v>
      </c>
      <c r="J1096" s="49">
        <v>727144.34921147395</v>
      </c>
    </row>
    <row r="1097" spans="1:10" x14ac:dyDescent="0.25">
      <c r="A1097" s="48" t="s">
        <v>54</v>
      </c>
      <c r="B1097" s="46" t="s">
        <v>18</v>
      </c>
      <c r="C1097" s="46" t="s">
        <v>3488</v>
      </c>
      <c r="D1097" s="46" t="s">
        <v>1095</v>
      </c>
      <c r="E1097" s="49">
        <v>1028</v>
      </c>
      <c r="F1097" s="49">
        <v>3.8196810000000001</v>
      </c>
      <c r="G1097" s="49">
        <v>3081761.45</v>
      </c>
      <c r="H1097" s="49">
        <v>893335.85384589306</v>
      </c>
      <c r="I1097" s="49">
        <v>0</v>
      </c>
      <c r="J1097" s="49">
        <v>3975097.3038458899</v>
      </c>
    </row>
    <row r="1098" spans="1:10" x14ac:dyDescent="0.25">
      <c r="A1098" s="48" t="s">
        <v>54</v>
      </c>
      <c r="B1098" s="46" t="s">
        <v>18</v>
      </c>
      <c r="C1098" s="46" t="s">
        <v>3489</v>
      </c>
      <c r="D1098" s="46" t="s">
        <v>1096</v>
      </c>
      <c r="E1098" s="49">
        <v>2535</v>
      </c>
      <c r="F1098" s="49">
        <v>4.3322950000000002</v>
      </c>
      <c r="G1098" s="49">
        <v>8926811.4800000004</v>
      </c>
      <c r="H1098" s="49">
        <v>2498564.3595564002</v>
      </c>
      <c r="I1098" s="49">
        <v>0</v>
      </c>
      <c r="J1098" s="49">
        <v>11425375.8395564</v>
      </c>
    </row>
    <row r="1099" spans="1:10" x14ac:dyDescent="0.25">
      <c r="A1099" s="48" t="s">
        <v>54</v>
      </c>
      <c r="B1099" s="46" t="s">
        <v>18</v>
      </c>
      <c r="C1099" s="46" t="s">
        <v>3490</v>
      </c>
      <c r="D1099" s="46" t="s">
        <v>1097</v>
      </c>
      <c r="E1099" s="49">
        <v>59</v>
      </c>
      <c r="F1099" s="49">
        <v>3.6289790000000002</v>
      </c>
      <c r="G1099" s="49">
        <v>579064.23</v>
      </c>
      <c r="H1099" s="49">
        <v>48711.446055371802</v>
      </c>
      <c r="I1099" s="49">
        <v>0</v>
      </c>
      <c r="J1099" s="49">
        <v>627775.67605537199</v>
      </c>
    </row>
    <row r="1100" spans="1:10" x14ac:dyDescent="0.25">
      <c r="A1100" s="48" t="s">
        <v>54</v>
      </c>
      <c r="B1100" s="46" t="s">
        <v>18</v>
      </c>
      <c r="C1100" s="46" t="s">
        <v>3491</v>
      </c>
      <c r="D1100" s="46" t="s">
        <v>1098</v>
      </c>
      <c r="E1100" s="49">
        <v>505</v>
      </c>
      <c r="F1100" s="49">
        <v>3.6462289999999999</v>
      </c>
      <c r="G1100" s="49">
        <v>1881618.32</v>
      </c>
      <c r="H1100" s="49">
        <v>418918.82292891497</v>
      </c>
      <c r="I1100" s="49">
        <v>0</v>
      </c>
      <c r="J1100" s="49">
        <v>2300537.1429289202</v>
      </c>
    </row>
    <row r="1101" spans="1:10" x14ac:dyDescent="0.25">
      <c r="A1101" s="48" t="s">
        <v>54</v>
      </c>
      <c r="B1101" s="46" t="s">
        <v>18</v>
      </c>
      <c r="C1101" s="46" t="s">
        <v>3492</v>
      </c>
      <c r="D1101" s="46" t="s">
        <v>1099</v>
      </c>
      <c r="E1101" s="49">
        <v>2574</v>
      </c>
      <c r="F1101" s="49">
        <v>4.0249699999999997</v>
      </c>
      <c r="G1101" s="49">
        <v>9552663.6400000006</v>
      </c>
      <c r="H1101" s="49">
        <v>2357033.4499691799</v>
      </c>
      <c r="I1101" s="49">
        <v>0</v>
      </c>
      <c r="J1101" s="49">
        <v>11909697.089969199</v>
      </c>
    </row>
    <row r="1102" spans="1:10" x14ac:dyDescent="0.25">
      <c r="A1102" s="48" t="s">
        <v>54</v>
      </c>
      <c r="B1102" s="46" t="s">
        <v>18</v>
      </c>
      <c r="C1102" s="46" t="s">
        <v>3493</v>
      </c>
      <c r="D1102" s="46" t="s">
        <v>1100</v>
      </c>
      <c r="E1102" s="49">
        <v>220</v>
      </c>
      <c r="F1102" s="49">
        <v>4.0682660000000004</v>
      </c>
      <c r="G1102" s="49">
        <v>762594.98</v>
      </c>
      <c r="H1102" s="49">
        <v>203622.880862208</v>
      </c>
      <c r="I1102" s="49">
        <v>0</v>
      </c>
      <c r="J1102" s="49">
        <v>966217.86086220702</v>
      </c>
    </row>
    <row r="1103" spans="1:10" x14ac:dyDescent="0.25">
      <c r="A1103" s="48" t="s">
        <v>54</v>
      </c>
      <c r="B1103" s="46" t="s">
        <v>18</v>
      </c>
      <c r="C1103" s="46" t="s">
        <v>3494</v>
      </c>
      <c r="D1103" s="46" t="s">
        <v>1101</v>
      </c>
      <c r="E1103" s="49">
        <v>232</v>
      </c>
      <c r="F1103" s="49">
        <v>3.8421069999999999</v>
      </c>
      <c r="G1103" s="49">
        <v>765140.82</v>
      </c>
      <c r="H1103" s="49">
        <v>202792.549872195</v>
      </c>
      <c r="I1103" s="49">
        <v>0</v>
      </c>
      <c r="J1103" s="49">
        <v>967933.36987219495</v>
      </c>
    </row>
    <row r="1104" spans="1:10" x14ac:dyDescent="0.25">
      <c r="A1104" s="48" t="s">
        <v>54</v>
      </c>
      <c r="B1104" s="46" t="s">
        <v>18</v>
      </c>
      <c r="C1104" s="46" t="s">
        <v>3495</v>
      </c>
      <c r="D1104" s="46" t="s">
        <v>1102</v>
      </c>
      <c r="E1104" s="49">
        <v>344</v>
      </c>
      <c r="F1104" s="49">
        <v>3.9552179999999999</v>
      </c>
      <c r="G1104" s="49">
        <v>1308934.92</v>
      </c>
      <c r="H1104" s="49">
        <v>309544.73652425897</v>
      </c>
      <c r="I1104" s="49">
        <v>0</v>
      </c>
      <c r="J1104" s="49">
        <v>1618479.6565242601</v>
      </c>
    </row>
    <row r="1105" spans="1:10" x14ac:dyDescent="0.25">
      <c r="A1105" s="48" t="s">
        <v>54</v>
      </c>
      <c r="B1105" s="46" t="s">
        <v>18</v>
      </c>
      <c r="C1105" s="46" t="s">
        <v>3496</v>
      </c>
      <c r="D1105" s="46" t="s">
        <v>1103</v>
      </c>
      <c r="E1105" s="49">
        <v>476</v>
      </c>
      <c r="F1105" s="49">
        <v>4.1209509999999998</v>
      </c>
      <c r="G1105" s="49">
        <v>6208962.2800000003</v>
      </c>
      <c r="H1105" s="49">
        <v>446271.30096448702</v>
      </c>
      <c r="I1105" s="49">
        <v>0</v>
      </c>
      <c r="J1105" s="49">
        <v>6655233.5809644898</v>
      </c>
    </row>
    <row r="1106" spans="1:10" x14ac:dyDescent="0.25">
      <c r="A1106" s="48" t="s">
        <v>54</v>
      </c>
      <c r="B1106" s="46" t="s">
        <v>18</v>
      </c>
      <c r="C1106" s="46" t="s">
        <v>3497</v>
      </c>
      <c r="D1106" s="46" t="s">
        <v>1104</v>
      </c>
      <c r="E1106" s="49">
        <v>2697</v>
      </c>
      <c r="F1106" s="49">
        <v>4.0145210000000002</v>
      </c>
      <c r="G1106" s="49">
        <v>4990987.72</v>
      </c>
      <c r="H1106" s="49">
        <v>2463254.2235226999</v>
      </c>
      <c r="I1106" s="49">
        <v>0</v>
      </c>
      <c r="J1106" s="49">
        <v>7454241.9435227001</v>
      </c>
    </row>
    <row r="1107" spans="1:10" x14ac:dyDescent="0.25">
      <c r="A1107" s="48" t="s">
        <v>54</v>
      </c>
      <c r="B1107" s="46" t="s">
        <v>18</v>
      </c>
      <c r="C1107" s="46" t="s">
        <v>3498</v>
      </c>
      <c r="D1107" s="46" t="s">
        <v>1105</v>
      </c>
      <c r="E1107" s="49">
        <v>1223</v>
      </c>
      <c r="F1107" s="49">
        <v>4.0435049999999997</v>
      </c>
      <c r="G1107" s="49">
        <v>5291150.01</v>
      </c>
      <c r="H1107" s="49">
        <v>1125068.5822737401</v>
      </c>
      <c r="I1107" s="49">
        <v>0</v>
      </c>
      <c r="J1107" s="49">
        <v>6416218.5922737401</v>
      </c>
    </row>
    <row r="1108" spans="1:10" x14ac:dyDescent="0.25">
      <c r="A1108" s="48" t="s">
        <v>54</v>
      </c>
      <c r="B1108" s="46" t="s">
        <v>18</v>
      </c>
      <c r="C1108" s="46" t="s">
        <v>3499</v>
      </c>
      <c r="D1108" s="46" t="s">
        <v>1106</v>
      </c>
      <c r="E1108" s="49">
        <v>3438</v>
      </c>
      <c r="F1108" s="49">
        <v>3.5653929999999998</v>
      </c>
      <c r="G1108" s="49">
        <v>9365322.6500000004</v>
      </c>
      <c r="H1108" s="49">
        <v>2788738.7764878101</v>
      </c>
      <c r="I1108" s="49">
        <v>0</v>
      </c>
      <c r="J1108" s="49">
        <v>12154061.4264878</v>
      </c>
    </row>
    <row r="1109" spans="1:10" x14ac:dyDescent="0.25">
      <c r="A1109" s="48" t="s">
        <v>54</v>
      </c>
      <c r="B1109" s="46" t="s">
        <v>18</v>
      </c>
      <c r="C1109" s="46" t="s">
        <v>3500</v>
      </c>
      <c r="D1109" s="46" t="s">
        <v>1107</v>
      </c>
      <c r="E1109" s="49">
        <v>103</v>
      </c>
      <c r="F1109" s="49">
        <v>3.5412849999999998</v>
      </c>
      <c r="G1109" s="49">
        <v>329374.95</v>
      </c>
      <c r="H1109" s="49">
        <v>82983.674266734306</v>
      </c>
      <c r="I1109" s="49">
        <v>0</v>
      </c>
      <c r="J1109" s="49">
        <v>412358.624266734</v>
      </c>
    </row>
    <row r="1110" spans="1:10" x14ac:dyDescent="0.25">
      <c r="A1110" s="48" t="s">
        <v>54</v>
      </c>
      <c r="B1110" s="46" t="s">
        <v>18</v>
      </c>
      <c r="C1110" s="46" t="s">
        <v>3501</v>
      </c>
      <c r="D1110" s="46" t="s">
        <v>1108</v>
      </c>
      <c r="E1110" s="49">
        <v>2660</v>
      </c>
      <c r="F1110" s="49">
        <v>3.96665</v>
      </c>
      <c r="G1110" s="49">
        <v>12311718.75</v>
      </c>
      <c r="H1110" s="49">
        <v>2400490.9563097302</v>
      </c>
      <c r="I1110" s="49">
        <v>0</v>
      </c>
      <c r="J1110" s="49">
        <v>14712209.7063097</v>
      </c>
    </row>
    <row r="1111" spans="1:10" x14ac:dyDescent="0.25">
      <c r="A1111" s="48" t="s">
        <v>54</v>
      </c>
      <c r="B1111" s="46" t="s">
        <v>18</v>
      </c>
      <c r="C1111" s="46" t="s">
        <v>3502</v>
      </c>
      <c r="D1111" s="46" t="s">
        <v>1109</v>
      </c>
      <c r="E1111" s="49">
        <v>1810</v>
      </c>
      <c r="F1111" s="49">
        <v>3.9062929999999998</v>
      </c>
      <c r="G1111" s="49">
        <v>8044972.1299999999</v>
      </c>
      <c r="H1111" s="49">
        <v>1608562.5220524999</v>
      </c>
      <c r="I1111" s="49">
        <v>0</v>
      </c>
      <c r="J1111" s="49">
        <v>9653534.6520524994</v>
      </c>
    </row>
    <row r="1112" spans="1:10" x14ac:dyDescent="0.25">
      <c r="A1112" s="48" t="s">
        <v>54</v>
      </c>
      <c r="B1112" s="46" t="s">
        <v>18</v>
      </c>
      <c r="C1112" s="46" t="s">
        <v>3503</v>
      </c>
      <c r="D1112" s="46" t="s">
        <v>1110</v>
      </c>
      <c r="E1112" s="49">
        <v>119</v>
      </c>
      <c r="F1112" s="49">
        <v>3.9188740000000002</v>
      </c>
      <c r="G1112" s="49">
        <v>909573.11</v>
      </c>
      <c r="H1112" s="49">
        <v>106096.92994990099</v>
      </c>
      <c r="I1112" s="49">
        <v>0</v>
      </c>
      <c r="J1112" s="49">
        <v>1015670.0399499</v>
      </c>
    </row>
    <row r="1113" spans="1:10" x14ac:dyDescent="0.25">
      <c r="A1113" s="48" t="s">
        <v>54</v>
      </c>
      <c r="B1113" s="46" t="s">
        <v>18</v>
      </c>
      <c r="C1113" s="46" t="s">
        <v>3504</v>
      </c>
      <c r="D1113" s="46" t="s">
        <v>1111</v>
      </c>
      <c r="E1113" s="49">
        <v>930</v>
      </c>
      <c r="F1113" s="49">
        <v>4.1109340000000003</v>
      </c>
      <c r="G1113" s="49">
        <v>4959992.51</v>
      </c>
      <c r="H1113" s="49">
        <v>869797.20646047697</v>
      </c>
      <c r="I1113" s="49">
        <v>0</v>
      </c>
      <c r="J1113" s="49">
        <v>5829789.7164604804</v>
      </c>
    </row>
    <row r="1114" spans="1:10" x14ac:dyDescent="0.25">
      <c r="A1114" s="48" t="s">
        <v>54</v>
      </c>
      <c r="B1114" s="46" t="s">
        <v>18</v>
      </c>
      <c r="C1114" s="46" t="s">
        <v>3505</v>
      </c>
      <c r="D1114" s="46" t="s">
        <v>1112</v>
      </c>
      <c r="E1114" s="49">
        <v>2374</v>
      </c>
      <c r="F1114" s="49">
        <v>4.187068</v>
      </c>
      <c r="G1114" s="49">
        <v>6564916</v>
      </c>
      <c r="H1114" s="49">
        <v>2261441.11788953</v>
      </c>
      <c r="I1114" s="49">
        <v>0</v>
      </c>
      <c r="J1114" s="49">
        <v>8826357.1178895291</v>
      </c>
    </row>
    <row r="1115" spans="1:10" x14ac:dyDescent="0.25">
      <c r="A1115" s="48" t="s">
        <v>54</v>
      </c>
      <c r="B1115" s="46" t="s">
        <v>18</v>
      </c>
      <c r="C1115" s="46" t="s">
        <v>3506</v>
      </c>
      <c r="D1115" s="46" t="s">
        <v>1113</v>
      </c>
      <c r="E1115" s="49">
        <v>818</v>
      </c>
      <c r="F1115" s="49">
        <v>3.6354730000000002</v>
      </c>
      <c r="G1115" s="49">
        <v>3276868.63</v>
      </c>
      <c r="H1115" s="49">
        <v>676563.84047275304</v>
      </c>
      <c r="I1115" s="49">
        <v>0</v>
      </c>
      <c r="J1115" s="49">
        <v>3953432.4704727498</v>
      </c>
    </row>
    <row r="1116" spans="1:10" x14ac:dyDescent="0.25">
      <c r="A1116" s="48" t="s">
        <v>54</v>
      </c>
      <c r="B1116" s="46" t="s">
        <v>18</v>
      </c>
      <c r="C1116" s="46" t="s">
        <v>3507</v>
      </c>
      <c r="D1116" s="46" t="s">
        <v>1114</v>
      </c>
      <c r="E1116" s="49">
        <v>1180</v>
      </c>
      <c r="F1116" s="49">
        <v>3.9072420000000001</v>
      </c>
      <c r="G1116" s="49">
        <v>3717092.05</v>
      </c>
      <c r="H1116" s="49">
        <v>1048930.8861158099</v>
      </c>
      <c r="I1116" s="49">
        <v>0</v>
      </c>
      <c r="J1116" s="49">
        <v>4766022.9361158097</v>
      </c>
    </row>
    <row r="1117" spans="1:10" x14ac:dyDescent="0.25">
      <c r="A1117" s="48" t="s">
        <v>54</v>
      </c>
      <c r="B1117" s="46" t="s">
        <v>18</v>
      </c>
      <c r="C1117" s="46" t="s">
        <v>3508</v>
      </c>
      <c r="D1117" s="46" t="s">
        <v>1115</v>
      </c>
      <c r="E1117" s="49">
        <v>170</v>
      </c>
      <c r="F1117" s="49">
        <v>3.9875560000000001</v>
      </c>
      <c r="G1117" s="49">
        <v>881428.43</v>
      </c>
      <c r="H1117" s="49">
        <v>154223.39959434001</v>
      </c>
      <c r="I1117" s="49">
        <v>0</v>
      </c>
      <c r="J1117" s="49">
        <v>1035651.8295943399</v>
      </c>
    </row>
    <row r="1118" spans="1:10" x14ac:dyDescent="0.25">
      <c r="A1118" s="48" t="s">
        <v>54</v>
      </c>
      <c r="B1118" s="46" t="s">
        <v>18</v>
      </c>
      <c r="C1118" s="46" t="s">
        <v>3509</v>
      </c>
      <c r="D1118" s="46" t="s">
        <v>1116</v>
      </c>
      <c r="E1118" s="49">
        <v>317</v>
      </c>
      <c r="F1118" s="49">
        <v>3.9056470000000001</v>
      </c>
      <c r="G1118" s="49">
        <v>4163607.26</v>
      </c>
      <c r="H1118" s="49">
        <v>281674.029186967</v>
      </c>
      <c r="I1118" s="49">
        <v>0</v>
      </c>
      <c r="J1118" s="49">
        <v>4445281.2891869703</v>
      </c>
    </row>
    <row r="1119" spans="1:10" x14ac:dyDescent="0.25">
      <c r="A1119" s="48" t="s">
        <v>54</v>
      </c>
      <c r="B1119" s="46" t="s">
        <v>18</v>
      </c>
      <c r="C1119" s="46" t="s">
        <v>3510</v>
      </c>
      <c r="D1119" s="46" t="s">
        <v>1117</v>
      </c>
      <c r="E1119" s="49">
        <v>2670</v>
      </c>
      <c r="F1119" s="49">
        <v>4.3448479999999998</v>
      </c>
      <c r="G1119" s="49">
        <v>8320686.5599999996</v>
      </c>
      <c r="H1119" s="49">
        <v>2639249.2369930302</v>
      </c>
      <c r="I1119" s="49">
        <v>0</v>
      </c>
      <c r="J1119" s="49">
        <v>10959935.796993</v>
      </c>
    </row>
    <row r="1120" spans="1:10" x14ac:dyDescent="0.25">
      <c r="A1120" s="48" t="s">
        <v>54</v>
      </c>
      <c r="B1120" s="46" t="s">
        <v>18</v>
      </c>
      <c r="C1120" s="46" t="s">
        <v>3511</v>
      </c>
      <c r="D1120" s="46" t="s">
        <v>1118</v>
      </c>
      <c r="E1120" s="49">
        <v>1256</v>
      </c>
      <c r="F1120" s="49">
        <v>3.8453919999999999</v>
      </c>
      <c r="G1120" s="49">
        <v>5698562.6100000003</v>
      </c>
      <c r="H1120" s="49">
        <v>1098815.59226072</v>
      </c>
      <c r="I1120" s="49">
        <v>0</v>
      </c>
      <c r="J1120" s="49">
        <v>6797378.2022607196</v>
      </c>
    </row>
    <row r="1121" spans="1:10" x14ac:dyDescent="0.25">
      <c r="A1121" s="48" t="s">
        <v>54</v>
      </c>
      <c r="B1121" s="46" t="s">
        <v>18</v>
      </c>
      <c r="C1121" s="46" t="s">
        <v>3512</v>
      </c>
      <c r="D1121" s="46" t="s">
        <v>1119</v>
      </c>
      <c r="E1121" s="49">
        <v>1137</v>
      </c>
      <c r="F1121" s="49">
        <v>4.0814009999999996</v>
      </c>
      <c r="G1121" s="49">
        <v>4182699.4</v>
      </c>
      <c r="H1121" s="49">
        <v>1055757.77116379</v>
      </c>
      <c r="I1121" s="49">
        <v>0</v>
      </c>
      <c r="J1121" s="49">
        <v>5238457.1711637899</v>
      </c>
    </row>
    <row r="1122" spans="1:10" x14ac:dyDescent="0.25">
      <c r="A1122" s="48" t="s">
        <v>54</v>
      </c>
      <c r="B1122" s="46" t="s">
        <v>18</v>
      </c>
      <c r="C1122" s="46" t="s">
        <v>3513</v>
      </c>
      <c r="D1122" s="46" t="s">
        <v>1120</v>
      </c>
      <c r="E1122" s="49">
        <v>150</v>
      </c>
      <c r="F1122" s="49">
        <v>4.1760440000000001</v>
      </c>
      <c r="G1122" s="49">
        <v>783880.54</v>
      </c>
      <c r="H1122" s="49">
        <v>142511.81806059199</v>
      </c>
      <c r="I1122" s="49">
        <v>0</v>
      </c>
      <c r="J1122" s="49">
        <v>926392.35806059197</v>
      </c>
    </row>
    <row r="1123" spans="1:10" x14ac:dyDescent="0.25">
      <c r="A1123" s="48" t="s">
        <v>54</v>
      </c>
      <c r="B1123" s="46" t="s">
        <v>18</v>
      </c>
      <c r="C1123" s="46" t="s">
        <v>3514</v>
      </c>
      <c r="D1123" s="46" t="s">
        <v>1121</v>
      </c>
      <c r="E1123" s="49">
        <v>40</v>
      </c>
      <c r="F1123" s="49">
        <v>3.73386</v>
      </c>
      <c r="G1123" s="49">
        <v>323536.32</v>
      </c>
      <c r="H1123" s="49">
        <v>33979.1551994326</v>
      </c>
      <c r="I1123" s="49">
        <v>0</v>
      </c>
      <c r="J1123" s="49">
        <v>357515.47519943299</v>
      </c>
    </row>
    <row r="1124" spans="1:10" x14ac:dyDescent="0.25">
      <c r="A1124" s="48" t="s">
        <v>54</v>
      </c>
      <c r="B1124" s="46" t="s">
        <v>18</v>
      </c>
      <c r="C1124" s="46" t="s">
        <v>3515</v>
      </c>
      <c r="D1124" s="46" t="s">
        <v>1122</v>
      </c>
      <c r="E1124" s="49">
        <v>147</v>
      </c>
      <c r="F1124" s="49">
        <v>3.5100060000000002</v>
      </c>
      <c r="G1124" s="49">
        <v>935326.2</v>
      </c>
      <c r="H1124" s="49">
        <v>117386.931204344</v>
      </c>
      <c r="I1124" s="49">
        <v>0</v>
      </c>
      <c r="J1124" s="49">
        <v>1052713.1312043399</v>
      </c>
    </row>
    <row r="1125" spans="1:10" x14ac:dyDescent="0.25">
      <c r="A1125" s="48" t="s">
        <v>54</v>
      </c>
      <c r="B1125" s="46" t="s">
        <v>18</v>
      </c>
      <c r="C1125" s="46" t="s">
        <v>3516</v>
      </c>
      <c r="D1125" s="46" t="s">
        <v>1123</v>
      </c>
      <c r="E1125" s="49">
        <v>218</v>
      </c>
      <c r="F1125" s="49">
        <v>3.4176500000000001</v>
      </c>
      <c r="G1125" s="49">
        <v>1160280.1100000001</v>
      </c>
      <c r="H1125" s="49">
        <v>169503.48586503201</v>
      </c>
      <c r="I1125" s="49">
        <v>0</v>
      </c>
      <c r="J1125" s="49">
        <v>1329783.5958650301</v>
      </c>
    </row>
    <row r="1126" spans="1:10" x14ac:dyDescent="0.25">
      <c r="A1126" s="48" t="s">
        <v>54</v>
      </c>
      <c r="B1126" s="46" t="s">
        <v>18</v>
      </c>
      <c r="C1126" s="46" t="s">
        <v>3517</v>
      </c>
      <c r="D1126" s="46" t="s">
        <v>1124</v>
      </c>
      <c r="E1126" s="49">
        <v>1361</v>
      </c>
      <c r="F1126" s="49">
        <v>3.875683</v>
      </c>
      <c r="G1126" s="49">
        <v>4022093.32</v>
      </c>
      <c r="H1126" s="49">
        <v>1200054.3866993701</v>
      </c>
      <c r="I1126" s="49">
        <v>0</v>
      </c>
      <c r="J1126" s="49">
        <v>5222147.7066993704</v>
      </c>
    </row>
    <row r="1127" spans="1:10" x14ac:dyDescent="0.25">
      <c r="A1127" s="48" t="s">
        <v>54</v>
      </c>
      <c r="B1127" s="46" t="s">
        <v>18</v>
      </c>
      <c r="C1127" s="46" t="s">
        <v>3518</v>
      </c>
      <c r="D1127" s="46" t="s">
        <v>1125</v>
      </c>
      <c r="E1127" s="49">
        <v>7328</v>
      </c>
      <c r="F1127" s="49">
        <v>4.2124540000000001</v>
      </c>
      <c r="G1127" s="49">
        <v>28726871.170000002</v>
      </c>
      <c r="H1127" s="49">
        <v>7022879.0294551598</v>
      </c>
      <c r="I1127" s="49">
        <v>0</v>
      </c>
      <c r="J1127" s="49">
        <v>35749750.199455202</v>
      </c>
    </row>
    <row r="1128" spans="1:10" x14ac:dyDescent="0.25">
      <c r="A1128" s="48" t="s">
        <v>54</v>
      </c>
      <c r="B1128" s="46" t="s">
        <v>18</v>
      </c>
      <c r="C1128" s="46" t="s">
        <v>3519</v>
      </c>
      <c r="D1128" s="46" t="s">
        <v>1126</v>
      </c>
      <c r="E1128" s="49">
        <v>6739</v>
      </c>
      <c r="F1128" s="49">
        <v>3.9692189999999998</v>
      </c>
      <c r="G1128" s="49">
        <v>20961780.940000001</v>
      </c>
      <c r="H1128" s="49">
        <v>6085483.2803903697</v>
      </c>
      <c r="I1128" s="49">
        <v>0</v>
      </c>
      <c r="J1128" s="49">
        <v>27047264.220390402</v>
      </c>
    </row>
    <row r="1129" spans="1:10" x14ac:dyDescent="0.25">
      <c r="A1129" s="48" t="s">
        <v>54</v>
      </c>
      <c r="B1129" s="46" t="s">
        <v>18</v>
      </c>
      <c r="C1129" s="46" t="s">
        <v>3520</v>
      </c>
      <c r="D1129" s="46" t="s">
        <v>1127</v>
      </c>
      <c r="E1129" s="49">
        <v>3141</v>
      </c>
      <c r="F1129" s="49">
        <v>4.1440460000000003</v>
      </c>
      <c r="G1129" s="49">
        <v>11816727.23</v>
      </c>
      <c r="H1129" s="49">
        <v>2961331.7267600698</v>
      </c>
      <c r="I1129" s="49">
        <v>0</v>
      </c>
      <c r="J1129" s="49">
        <v>14778058.956760099</v>
      </c>
    </row>
    <row r="1130" spans="1:10" x14ac:dyDescent="0.25">
      <c r="A1130" s="48" t="s">
        <v>54</v>
      </c>
      <c r="B1130" s="46" t="s">
        <v>18</v>
      </c>
      <c r="C1130" s="46" t="s">
        <v>3521</v>
      </c>
      <c r="D1130" s="46" t="s">
        <v>1128</v>
      </c>
      <c r="E1130" s="49">
        <v>742</v>
      </c>
      <c r="F1130" s="49">
        <v>4.2233609999999997</v>
      </c>
      <c r="G1130" s="49">
        <v>4165204.55</v>
      </c>
      <c r="H1130" s="49">
        <v>712946.04812858102</v>
      </c>
      <c r="I1130" s="49">
        <v>0</v>
      </c>
      <c r="J1130" s="49">
        <v>4878150.5981285796</v>
      </c>
    </row>
    <row r="1131" spans="1:10" x14ac:dyDescent="0.25">
      <c r="A1131" s="48" t="s">
        <v>54</v>
      </c>
      <c r="B1131" s="46" t="s">
        <v>18</v>
      </c>
      <c r="C1131" s="46" t="s">
        <v>3522</v>
      </c>
      <c r="D1131" s="46" t="s">
        <v>1129</v>
      </c>
      <c r="E1131" s="49">
        <v>452</v>
      </c>
      <c r="F1131" s="49">
        <v>3.82335</v>
      </c>
      <c r="G1131" s="49">
        <v>1112823.71</v>
      </c>
      <c r="H1131" s="49">
        <v>393166.98919048498</v>
      </c>
      <c r="I1131" s="49">
        <v>0</v>
      </c>
      <c r="J1131" s="49">
        <v>1505990.6991904799</v>
      </c>
    </row>
    <row r="1132" spans="1:10" x14ac:dyDescent="0.25">
      <c r="A1132" s="48" t="s">
        <v>54</v>
      </c>
      <c r="B1132" s="46" t="s">
        <v>18</v>
      </c>
      <c r="C1132" s="46" t="s">
        <v>3523</v>
      </c>
      <c r="D1132" s="46" t="s">
        <v>1130</v>
      </c>
      <c r="E1132" s="49">
        <v>31</v>
      </c>
      <c r="F1132" s="49">
        <v>3.4188890000000001</v>
      </c>
      <c r="G1132" s="49">
        <v>289709.33</v>
      </c>
      <c r="H1132" s="49">
        <v>24112.4450177539</v>
      </c>
      <c r="I1132" s="49">
        <v>0</v>
      </c>
      <c r="J1132" s="49">
        <v>313821.775017754</v>
      </c>
    </row>
    <row r="1133" spans="1:10" x14ac:dyDescent="0.25">
      <c r="A1133" s="48" t="s">
        <v>54</v>
      </c>
      <c r="B1133" s="46" t="s">
        <v>18</v>
      </c>
      <c r="C1133" s="46" t="s">
        <v>3524</v>
      </c>
      <c r="D1133" s="46" t="s">
        <v>1131</v>
      </c>
      <c r="E1133" s="49">
        <v>2559</v>
      </c>
      <c r="F1133" s="49">
        <v>4.0564539999999996</v>
      </c>
      <c r="G1133" s="49">
        <v>9049883.2899999991</v>
      </c>
      <c r="H1133" s="49">
        <v>2361627.4979839502</v>
      </c>
      <c r="I1133" s="49">
        <v>0</v>
      </c>
      <c r="J1133" s="49">
        <v>11411510.787984001</v>
      </c>
    </row>
    <row r="1134" spans="1:10" x14ac:dyDescent="0.25">
      <c r="A1134" s="48" t="s">
        <v>54</v>
      </c>
      <c r="B1134" s="46" t="s">
        <v>18</v>
      </c>
      <c r="C1134" s="46" t="s">
        <v>3525</v>
      </c>
      <c r="D1134" s="46" t="s">
        <v>1132</v>
      </c>
      <c r="E1134" s="49">
        <v>6195</v>
      </c>
      <c r="F1134" s="49">
        <v>3.988289</v>
      </c>
      <c r="G1134" s="49">
        <v>15949739.43</v>
      </c>
      <c r="H1134" s="49">
        <v>5621115.2145154197</v>
      </c>
      <c r="I1134" s="49">
        <v>0</v>
      </c>
      <c r="J1134" s="49">
        <v>21570854.644515399</v>
      </c>
    </row>
    <row r="1135" spans="1:10" x14ac:dyDescent="0.25">
      <c r="A1135" s="48" t="s">
        <v>54</v>
      </c>
      <c r="B1135" s="46" t="s">
        <v>18</v>
      </c>
      <c r="C1135" s="46" t="s">
        <v>3526</v>
      </c>
      <c r="D1135" s="46" t="s">
        <v>1133</v>
      </c>
      <c r="E1135" s="49">
        <v>345</v>
      </c>
      <c r="F1135" s="49">
        <v>3.9026890000000001</v>
      </c>
      <c r="G1135" s="49">
        <v>1284124.72</v>
      </c>
      <c r="H1135" s="49">
        <v>306321.581105149</v>
      </c>
      <c r="I1135" s="49">
        <v>0</v>
      </c>
      <c r="J1135" s="49">
        <v>1590446.30110515</v>
      </c>
    </row>
    <row r="1136" spans="1:10" x14ac:dyDescent="0.25">
      <c r="A1136" s="48" t="s">
        <v>54</v>
      </c>
      <c r="B1136" s="46" t="s">
        <v>18</v>
      </c>
      <c r="C1136" s="46" t="s">
        <v>3527</v>
      </c>
      <c r="D1136" s="46" t="s">
        <v>1134</v>
      </c>
      <c r="E1136" s="49">
        <v>2021</v>
      </c>
      <c r="F1136" s="49">
        <v>3.9031410000000002</v>
      </c>
      <c r="G1136" s="49">
        <v>14322546.050000001</v>
      </c>
      <c r="H1136" s="49">
        <v>1794630.76895242</v>
      </c>
      <c r="I1136" s="49">
        <v>0</v>
      </c>
      <c r="J1136" s="49">
        <v>16117176.8189524</v>
      </c>
    </row>
    <row r="1137" spans="1:10" x14ac:dyDescent="0.25">
      <c r="A1137" s="48" t="s">
        <v>54</v>
      </c>
      <c r="B1137" s="46" t="s">
        <v>18</v>
      </c>
      <c r="C1137" s="46" t="s">
        <v>3528</v>
      </c>
      <c r="D1137" s="46" t="s">
        <v>1135</v>
      </c>
      <c r="E1137" s="49">
        <v>14229</v>
      </c>
      <c r="F1137" s="49">
        <v>4.2503229999999999</v>
      </c>
      <c r="G1137" s="49">
        <v>40217195.009999998</v>
      </c>
      <c r="H1137" s="49">
        <v>13759126.709625401</v>
      </c>
      <c r="I1137" s="49">
        <v>0</v>
      </c>
      <c r="J1137" s="49">
        <v>53976321.719625399</v>
      </c>
    </row>
    <row r="1138" spans="1:10" x14ac:dyDescent="0.25">
      <c r="A1138" s="48" t="s">
        <v>54</v>
      </c>
      <c r="B1138" s="46" t="s">
        <v>18</v>
      </c>
      <c r="C1138" s="46" t="s">
        <v>3529</v>
      </c>
      <c r="D1138" s="46" t="s">
        <v>1136</v>
      </c>
      <c r="E1138" s="49">
        <v>2919</v>
      </c>
      <c r="F1138" s="49">
        <v>3.744548</v>
      </c>
      <c r="G1138" s="49">
        <v>10793036.85</v>
      </c>
      <c r="H1138" s="49">
        <v>2486726.6725455201</v>
      </c>
      <c r="I1138" s="49">
        <v>0</v>
      </c>
      <c r="J1138" s="49">
        <v>13279763.5225455</v>
      </c>
    </row>
    <row r="1139" spans="1:10" x14ac:dyDescent="0.25">
      <c r="A1139" s="48" t="s">
        <v>54</v>
      </c>
      <c r="B1139" s="46" t="s">
        <v>18</v>
      </c>
      <c r="C1139" s="46" t="s">
        <v>3530</v>
      </c>
      <c r="D1139" s="46" t="s">
        <v>1137</v>
      </c>
      <c r="E1139" s="49">
        <v>6124</v>
      </c>
      <c r="F1139" s="49">
        <v>3.8416950000000001</v>
      </c>
      <c r="G1139" s="49">
        <v>21332366.109999999</v>
      </c>
      <c r="H1139" s="49">
        <v>5352450.0120646404</v>
      </c>
      <c r="I1139" s="49">
        <v>0</v>
      </c>
      <c r="J1139" s="49">
        <v>26684816.122064602</v>
      </c>
    </row>
    <row r="1140" spans="1:10" x14ac:dyDescent="0.25">
      <c r="A1140" s="48" t="s">
        <v>54</v>
      </c>
      <c r="B1140" s="46" t="s">
        <v>18</v>
      </c>
      <c r="C1140" s="46" t="s">
        <v>3531</v>
      </c>
      <c r="D1140" s="46" t="s">
        <v>1138</v>
      </c>
      <c r="E1140" s="49">
        <v>1553</v>
      </c>
      <c r="F1140" s="49">
        <v>3.7587419999999998</v>
      </c>
      <c r="G1140" s="49">
        <v>9443431.6600000001</v>
      </c>
      <c r="H1140" s="49">
        <v>1328031.9641127901</v>
      </c>
      <c r="I1140" s="49">
        <v>0</v>
      </c>
      <c r="J1140" s="49">
        <v>10771463.6241128</v>
      </c>
    </row>
    <row r="1141" spans="1:10" x14ac:dyDescent="0.25">
      <c r="A1141" s="48" t="s">
        <v>54</v>
      </c>
      <c r="B1141" s="46" t="s">
        <v>18</v>
      </c>
      <c r="C1141" s="46" t="s">
        <v>3532</v>
      </c>
      <c r="D1141" s="46" t="s">
        <v>1139</v>
      </c>
      <c r="E1141" s="49">
        <v>80</v>
      </c>
      <c r="F1141" s="49">
        <v>3.78451</v>
      </c>
      <c r="G1141" s="49">
        <v>455962.99</v>
      </c>
      <c r="H1141" s="49">
        <v>68880.168321150093</v>
      </c>
      <c r="I1141" s="49">
        <v>0</v>
      </c>
      <c r="J1141" s="49">
        <v>524843.15832115</v>
      </c>
    </row>
    <row r="1142" spans="1:10" x14ac:dyDescent="0.25">
      <c r="A1142" s="48" t="s">
        <v>54</v>
      </c>
      <c r="B1142" s="46" t="s">
        <v>18</v>
      </c>
      <c r="C1142" s="46" t="s">
        <v>3533</v>
      </c>
      <c r="D1142" s="46" t="s">
        <v>1140</v>
      </c>
      <c r="E1142" s="49">
        <v>1200</v>
      </c>
      <c r="F1142" s="49">
        <v>4.0085329999999999</v>
      </c>
      <c r="G1142" s="49">
        <v>4590423.93</v>
      </c>
      <c r="H1142" s="49">
        <v>1094362.6563051201</v>
      </c>
      <c r="I1142" s="49">
        <v>0</v>
      </c>
      <c r="J1142" s="49">
        <v>5684786.5863051098</v>
      </c>
    </row>
    <row r="1143" spans="1:10" x14ac:dyDescent="0.25">
      <c r="A1143" s="48" t="s">
        <v>54</v>
      </c>
      <c r="B1143" s="46" t="s">
        <v>18</v>
      </c>
      <c r="C1143" s="46" t="s">
        <v>3534</v>
      </c>
      <c r="D1143" s="46" t="s">
        <v>1141</v>
      </c>
      <c r="E1143" s="49">
        <v>281</v>
      </c>
      <c r="F1143" s="49">
        <v>3.771919</v>
      </c>
      <c r="G1143" s="49">
        <v>946325.15</v>
      </c>
      <c r="H1143" s="49">
        <v>241136.65569473401</v>
      </c>
      <c r="I1143" s="49">
        <v>0</v>
      </c>
      <c r="J1143" s="49">
        <v>1187461.80569473</v>
      </c>
    </row>
    <row r="1144" spans="1:10" x14ac:dyDescent="0.25">
      <c r="A1144" s="48" t="s">
        <v>54</v>
      </c>
      <c r="B1144" s="46" t="s">
        <v>18</v>
      </c>
      <c r="C1144" s="46" t="s">
        <v>3535</v>
      </c>
      <c r="D1144" s="46" t="s">
        <v>1142</v>
      </c>
      <c r="E1144" s="49">
        <v>3214</v>
      </c>
      <c r="F1144" s="49">
        <v>3.9596149999999999</v>
      </c>
      <c r="G1144" s="49">
        <v>9339815.2300000004</v>
      </c>
      <c r="H1144" s="49">
        <v>2895298.7898891098</v>
      </c>
      <c r="I1144" s="49">
        <v>0</v>
      </c>
      <c r="J1144" s="49">
        <v>12235114.0198891</v>
      </c>
    </row>
    <row r="1145" spans="1:10" x14ac:dyDescent="0.25">
      <c r="A1145" s="48" t="s">
        <v>54</v>
      </c>
      <c r="B1145" s="46" t="s">
        <v>18</v>
      </c>
      <c r="C1145" s="46" t="s">
        <v>3536</v>
      </c>
      <c r="D1145" s="46" t="s">
        <v>1143</v>
      </c>
      <c r="E1145" s="49">
        <v>500</v>
      </c>
      <c r="F1145" s="49">
        <v>3.6855660000000001</v>
      </c>
      <c r="G1145" s="49">
        <v>1814760.16</v>
      </c>
      <c r="H1145" s="49">
        <v>419245.83109621197</v>
      </c>
      <c r="I1145" s="49">
        <v>0</v>
      </c>
      <c r="J1145" s="49">
        <v>2234005.9910962102</v>
      </c>
    </row>
    <row r="1146" spans="1:10" x14ac:dyDescent="0.25">
      <c r="A1146" s="48" t="s">
        <v>54</v>
      </c>
      <c r="B1146" s="46" t="s">
        <v>18</v>
      </c>
      <c r="C1146" s="46" t="s">
        <v>3537</v>
      </c>
      <c r="D1146" s="46" t="s">
        <v>1144</v>
      </c>
      <c r="E1146" s="49">
        <v>2053</v>
      </c>
      <c r="F1146" s="49">
        <v>3.9736180000000001</v>
      </c>
      <c r="G1146" s="49">
        <v>8919993.9900000002</v>
      </c>
      <c r="H1146" s="49">
        <v>1855964.30460004</v>
      </c>
      <c r="I1146" s="49">
        <v>0</v>
      </c>
      <c r="J1146" s="49">
        <v>10775958.294600001</v>
      </c>
    </row>
    <row r="1147" spans="1:10" x14ac:dyDescent="0.25">
      <c r="A1147" s="48" t="s">
        <v>54</v>
      </c>
      <c r="B1147" s="46" t="s">
        <v>18</v>
      </c>
      <c r="C1147" s="46" t="s">
        <v>3538</v>
      </c>
      <c r="D1147" s="46" t="s">
        <v>1145</v>
      </c>
      <c r="E1147" s="49">
        <v>297</v>
      </c>
      <c r="F1147" s="49">
        <v>3.7517140000000002</v>
      </c>
      <c r="G1147" s="49">
        <v>1944325.96</v>
      </c>
      <c r="H1147" s="49">
        <v>253501.61404120401</v>
      </c>
      <c r="I1147" s="49">
        <v>0</v>
      </c>
      <c r="J1147" s="49">
        <v>2197827.5740411999</v>
      </c>
    </row>
    <row r="1148" spans="1:10" x14ac:dyDescent="0.25">
      <c r="A1148" s="48" t="s">
        <v>54</v>
      </c>
      <c r="B1148" s="46" t="s">
        <v>18</v>
      </c>
      <c r="C1148" s="46" t="s">
        <v>3539</v>
      </c>
      <c r="D1148" s="46" t="s">
        <v>1146</v>
      </c>
      <c r="E1148" s="49">
        <v>499</v>
      </c>
      <c r="F1148" s="49">
        <v>3.8010320000000002</v>
      </c>
      <c r="G1148" s="49">
        <v>3356817.71</v>
      </c>
      <c r="H1148" s="49">
        <v>431515.72546077601</v>
      </c>
      <c r="I1148" s="49">
        <v>0</v>
      </c>
      <c r="J1148" s="49">
        <v>3788333.4354607798</v>
      </c>
    </row>
    <row r="1149" spans="1:10" x14ac:dyDescent="0.25">
      <c r="A1149" s="48" t="s">
        <v>54</v>
      </c>
      <c r="B1149" s="46" t="s">
        <v>18</v>
      </c>
      <c r="C1149" s="46" t="s">
        <v>3540</v>
      </c>
      <c r="D1149" s="46" t="s">
        <v>1147</v>
      </c>
      <c r="E1149" s="49">
        <v>1814</v>
      </c>
      <c r="F1149" s="49">
        <v>4.2449519999999996</v>
      </c>
      <c r="G1149" s="49">
        <v>5666795.5199999996</v>
      </c>
      <c r="H1149" s="49">
        <v>1751881.0790935201</v>
      </c>
      <c r="I1149" s="49">
        <v>0</v>
      </c>
      <c r="J1149" s="49">
        <v>7418676.5990935201</v>
      </c>
    </row>
    <row r="1150" spans="1:10" x14ac:dyDescent="0.25">
      <c r="A1150" s="48" t="s">
        <v>54</v>
      </c>
      <c r="B1150" s="46" t="s">
        <v>18</v>
      </c>
      <c r="C1150" s="46" t="s">
        <v>3541</v>
      </c>
      <c r="D1150" s="46" t="s">
        <v>1148</v>
      </c>
      <c r="E1150" s="49">
        <v>167</v>
      </c>
      <c r="F1150" s="49">
        <v>3.9498519999999999</v>
      </c>
      <c r="G1150" s="49">
        <v>617838.09</v>
      </c>
      <c r="H1150" s="49">
        <v>150069.297580157</v>
      </c>
      <c r="I1150" s="49">
        <v>0</v>
      </c>
      <c r="J1150" s="49">
        <v>767907.38758015702</v>
      </c>
    </row>
    <row r="1151" spans="1:10" x14ac:dyDescent="0.25">
      <c r="A1151" s="48" t="s">
        <v>54</v>
      </c>
      <c r="B1151" s="46" t="s">
        <v>18</v>
      </c>
      <c r="C1151" s="46" t="s">
        <v>3542</v>
      </c>
      <c r="D1151" s="46" t="s">
        <v>1149</v>
      </c>
      <c r="E1151" s="49">
        <v>828</v>
      </c>
      <c r="F1151" s="49">
        <v>4.2250909999999999</v>
      </c>
      <c r="G1151" s="49">
        <v>3430252.95</v>
      </c>
      <c r="H1151" s="49">
        <v>795904.49893381796</v>
      </c>
      <c r="I1151" s="49">
        <v>0</v>
      </c>
      <c r="J1151" s="49">
        <v>4226157.4489338202</v>
      </c>
    </row>
    <row r="1152" spans="1:10" x14ac:dyDescent="0.25">
      <c r="A1152" s="48" t="s">
        <v>54</v>
      </c>
      <c r="B1152" s="46" t="s">
        <v>18</v>
      </c>
      <c r="C1152" s="46" t="s">
        <v>3543</v>
      </c>
      <c r="D1152" s="46" t="s">
        <v>1150</v>
      </c>
      <c r="E1152" s="49">
        <v>608</v>
      </c>
      <c r="F1152" s="49">
        <v>4.0051170000000003</v>
      </c>
      <c r="G1152" s="49">
        <v>2369862.7400000002</v>
      </c>
      <c r="H1152" s="49">
        <v>554004.56376250496</v>
      </c>
      <c r="I1152" s="49">
        <v>0</v>
      </c>
      <c r="J1152" s="49">
        <v>2923867.30376251</v>
      </c>
    </row>
    <row r="1153" spans="1:10" x14ac:dyDescent="0.25">
      <c r="A1153" s="48" t="s">
        <v>54</v>
      </c>
      <c r="B1153" s="46" t="s">
        <v>18</v>
      </c>
      <c r="C1153" s="46" t="s">
        <v>3544</v>
      </c>
      <c r="D1153" s="46" t="s">
        <v>1151</v>
      </c>
      <c r="E1153" s="49">
        <v>1269</v>
      </c>
      <c r="F1153" s="49">
        <v>3.8191039999999998</v>
      </c>
      <c r="G1153" s="49">
        <v>9100822.3399999999</v>
      </c>
      <c r="H1153" s="49">
        <v>1102599.1738221601</v>
      </c>
      <c r="I1153" s="49">
        <v>0</v>
      </c>
      <c r="J1153" s="49">
        <v>10203421.5138222</v>
      </c>
    </row>
    <row r="1154" spans="1:10" x14ac:dyDescent="0.25">
      <c r="A1154" s="48" t="s">
        <v>54</v>
      </c>
      <c r="B1154" s="46" t="s">
        <v>18</v>
      </c>
      <c r="C1154" s="46" t="s">
        <v>3545</v>
      </c>
      <c r="D1154" s="46" t="s">
        <v>1152</v>
      </c>
      <c r="E1154" s="49">
        <v>112</v>
      </c>
      <c r="F1154" s="49">
        <v>3.9016609999999998</v>
      </c>
      <c r="G1154" s="49">
        <v>620951.86</v>
      </c>
      <c r="H1154" s="49">
        <v>99417.333545661997</v>
      </c>
      <c r="I1154" s="49">
        <v>0</v>
      </c>
      <c r="J1154" s="49">
        <v>720369.19354566198</v>
      </c>
    </row>
    <row r="1155" spans="1:10" x14ac:dyDescent="0.25">
      <c r="A1155" s="48" t="s">
        <v>54</v>
      </c>
      <c r="B1155" s="46" t="s">
        <v>18</v>
      </c>
      <c r="C1155" s="46" t="s">
        <v>3546</v>
      </c>
      <c r="D1155" s="46" t="s">
        <v>1153</v>
      </c>
      <c r="E1155" s="49">
        <v>1182</v>
      </c>
      <c r="F1155" s="49">
        <v>3.7792279999999998</v>
      </c>
      <c r="G1155" s="49">
        <v>3047395.67</v>
      </c>
      <c r="H1155" s="49">
        <v>1016284.08771232</v>
      </c>
      <c r="I1155" s="49">
        <v>0</v>
      </c>
      <c r="J1155" s="49">
        <v>4063679.75771232</v>
      </c>
    </row>
    <row r="1156" spans="1:10" x14ac:dyDescent="0.25">
      <c r="A1156" s="48" t="s">
        <v>54</v>
      </c>
      <c r="B1156" s="46" t="s">
        <v>18</v>
      </c>
      <c r="C1156" s="46" t="s">
        <v>3547</v>
      </c>
      <c r="D1156" s="46" t="s">
        <v>1154</v>
      </c>
      <c r="E1156" s="49">
        <v>2181</v>
      </c>
      <c r="F1156" s="49">
        <v>3.844249</v>
      </c>
      <c r="G1156" s="49">
        <v>7072555.7000000002</v>
      </c>
      <c r="H1156" s="49">
        <v>1907487.63435996</v>
      </c>
      <c r="I1156" s="49">
        <v>0</v>
      </c>
      <c r="J1156" s="49">
        <v>8980043.3343599606</v>
      </c>
    </row>
    <row r="1157" spans="1:10" x14ac:dyDescent="0.25">
      <c r="A1157" s="48" t="s">
        <v>54</v>
      </c>
      <c r="B1157" s="46" t="s">
        <v>18</v>
      </c>
      <c r="C1157" s="46" t="s">
        <v>3548</v>
      </c>
      <c r="D1157" s="46" t="s">
        <v>1155</v>
      </c>
      <c r="E1157" s="49">
        <v>1403</v>
      </c>
      <c r="F1157" s="49">
        <v>3.7817980000000002</v>
      </c>
      <c r="G1157" s="49">
        <v>4198081.88</v>
      </c>
      <c r="H1157" s="49">
        <v>1207120.3027724</v>
      </c>
      <c r="I1157" s="49">
        <v>0</v>
      </c>
      <c r="J1157" s="49">
        <v>5405202.1827723999</v>
      </c>
    </row>
    <row r="1158" spans="1:10" x14ac:dyDescent="0.25">
      <c r="A1158" s="48" t="s">
        <v>54</v>
      </c>
      <c r="B1158" s="46" t="s">
        <v>18</v>
      </c>
      <c r="C1158" s="46" t="s">
        <v>3549</v>
      </c>
      <c r="D1158" s="46" t="s">
        <v>1156</v>
      </c>
      <c r="E1158" s="49">
        <v>446</v>
      </c>
      <c r="F1158" s="49">
        <v>4.1169440000000002</v>
      </c>
      <c r="G1158" s="49">
        <v>1619487.54</v>
      </c>
      <c r="H1158" s="49">
        <v>417738.37589668803</v>
      </c>
      <c r="I1158" s="49">
        <v>0</v>
      </c>
      <c r="J1158" s="49">
        <v>2037225.91589669</v>
      </c>
    </row>
    <row r="1159" spans="1:10" x14ac:dyDescent="0.25">
      <c r="A1159" s="48" t="s">
        <v>54</v>
      </c>
      <c r="B1159" s="46" t="s">
        <v>18</v>
      </c>
      <c r="C1159" s="46" t="s">
        <v>3550</v>
      </c>
      <c r="D1159" s="46" t="s">
        <v>1157</v>
      </c>
      <c r="E1159" s="49">
        <v>1156</v>
      </c>
      <c r="F1159" s="49">
        <v>3.933497</v>
      </c>
      <c r="G1159" s="49">
        <v>3242915.58</v>
      </c>
      <c r="H1159" s="49">
        <v>1034501.71019846</v>
      </c>
      <c r="I1159" s="49">
        <v>0</v>
      </c>
      <c r="J1159" s="49">
        <v>4277417.2901984602</v>
      </c>
    </row>
    <row r="1160" spans="1:10" x14ac:dyDescent="0.25">
      <c r="A1160" s="48" t="s">
        <v>54</v>
      </c>
      <c r="B1160" s="46" t="s">
        <v>18</v>
      </c>
      <c r="C1160" s="46" t="s">
        <v>3551</v>
      </c>
      <c r="D1160" s="46" t="s">
        <v>1158</v>
      </c>
      <c r="E1160" s="49">
        <v>860</v>
      </c>
      <c r="F1160" s="49">
        <v>3.7750530000000002</v>
      </c>
      <c r="G1160" s="49">
        <v>3958087.18</v>
      </c>
      <c r="H1160" s="49">
        <v>738611.49135781697</v>
      </c>
      <c r="I1160" s="49">
        <v>0</v>
      </c>
      <c r="J1160" s="49">
        <v>4696698.6713578198</v>
      </c>
    </row>
    <row r="1161" spans="1:10" x14ac:dyDescent="0.25">
      <c r="A1161" s="48" t="s">
        <v>54</v>
      </c>
      <c r="B1161" s="46" t="s">
        <v>18</v>
      </c>
      <c r="C1161" s="46" t="s">
        <v>3552</v>
      </c>
      <c r="D1161" s="46" t="s">
        <v>1159</v>
      </c>
      <c r="E1161" s="49">
        <v>1459</v>
      </c>
      <c r="F1161" s="49">
        <v>3.9997609999999999</v>
      </c>
      <c r="G1161" s="49">
        <v>4095866.76</v>
      </c>
      <c r="H1161" s="49">
        <v>1327650.8839277001</v>
      </c>
      <c r="I1161" s="49">
        <v>0</v>
      </c>
      <c r="J1161" s="49">
        <v>5423517.6439276999</v>
      </c>
    </row>
    <row r="1162" spans="1:10" x14ac:dyDescent="0.25">
      <c r="A1162" s="48" t="s">
        <v>54</v>
      </c>
      <c r="B1162" s="46" t="s">
        <v>18</v>
      </c>
      <c r="C1162" s="46" t="s">
        <v>3553</v>
      </c>
      <c r="D1162" s="46" t="s">
        <v>1160</v>
      </c>
      <c r="E1162" s="49">
        <v>3249</v>
      </c>
      <c r="F1162" s="49">
        <v>4.0010190000000003</v>
      </c>
      <c r="G1162" s="49">
        <v>10592051.380000001</v>
      </c>
      <c r="H1162" s="49">
        <v>2957432.7694015</v>
      </c>
      <c r="I1162" s="49">
        <v>0</v>
      </c>
      <c r="J1162" s="49">
        <v>13549484.149401501</v>
      </c>
    </row>
    <row r="1163" spans="1:10" x14ac:dyDescent="0.25">
      <c r="A1163" s="48" t="s">
        <v>54</v>
      </c>
      <c r="B1163" s="46" t="s">
        <v>18</v>
      </c>
      <c r="C1163" s="46" t="s">
        <v>3554</v>
      </c>
      <c r="D1163" s="46" t="s">
        <v>1161</v>
      </c>
      <c r="E1163" s="49">
        <v>536</v>
      </c>
      <c r="F1163" s="49">
        <v>3.8310620000000002</v>
      </c>
      <c r="G1163" s="49">
        <v>1744062.06</v>
      </c>
      <c r="H1163" s="49">
        <v>467173.85057476501</v>
      </c>
      <c r="I1163" s="49">
        <v>0</v>
      </c>
      <c r="J1163" s="49">
        <v>2211235.9105747701</v>
      </c>
    </row>
    <row r="1164" spans="1:10" x14ac:dyDescent="0.25">
      <c r="A1164" s="48" t="s">
        <v>54</v>
      </c>
      <c r="B1164" s="46" t="s">
        <v>18</v>
      </c>
      <c r="C1164" s="46" t="s">
        <v>3555</v>
      </c>
      <c r="D1164" s="46" t="s">
        <v>1162</v>
      </c>
      <c r="E1164" s="49">
        <v>1056</v>
      </c>
      <c r="F1164" s="49">
        <v>3.5966360000000002</v>
      </c>
      <c r="G1164" s="49">
        <v>4885591.46</v>
      </c>
      <c r="H1164" s="49">
        <v>864082.00494192995</v>
      </c>
      <c r="I1164" s="49">
        <v>0</v>
      </c>
      <c r="J1164" s="49">
        <v>5749673.46494193</v>
      </c>
    </row>
    <row r="1165" spans="1:10" x14ac:dyDescent="0.25">
      <c r="A1165" s="48" t="s">
        <v>54</v>
      </c>
      <c r="B1165" s="46" t="s">
        <v>18</v>
      </c>
      <c r="C1165" s="46" t="s">
        <v>3556</v>
      </c>
      <c r="D1165" s="46" t="s">
        <v>1163</v>
      </c>
      <c r="E1165" s="49">
        <v>1019</v>
      </c>
      <c r="F1165" s="49">
        <v>3.9158369999999998</v>
      </c>
      <c r="G1165" s="49">
        <v>3595915.26</v>
      </c>
      <c r="H1165" s="49">
        <v>907806.61961546203</v>
      </c>
      <c r="I1165" s="49">
        <v>0</v>
      </c>
      <c r="J1165" s="49">
        <v>4503721.8796154596</v>
      </c>
    </row>
    <row r="1166" spans="1:10" x14ac:dyDescent="0.25">
      <c r="A1166" s="48" t="s">
        <v>54</v>
      </c>
      <c r="B1166" s="46" t="s">
        <v>18</v>
      </c>
      <c r="C1166" s="46" t="s">
        <v>3557</v>
      </c>
      <c r="D1166" s="46" t="s">
        <v>1164</v>
      </c>
      <c r="E1166" s="49">
        <v>584</v>
      </c>
      <c r="F1166" s="49">
        <v>4.3970820000000002</v>
      </c>
      <c r="G1166" s="49">
        <v>3182680.82</v>
      </c>
      <c r="H1166" s="49">
        <v>584214.00986068603</v>
      </c>
      <c r="I1166" s="49">
        <v>0</v>
      </c>
      <c r="J1166" s="49">
        <v>3766894.82986069</v>
      </c>
    </row>
    <row r="1167" spans="1:10" x14ac:dyDescent="0.25">
      <c r="A1167" s="48" t="s">
        <v>54</v>
      </c>
      <c r="B1167" s="46" t="s">
        <v>18</v>
      </c>
      <c r="C1167" s="46" t="s">
        <v>3558</v>
      </c>
      <c r="D1167" s="46" t="s">
        <v>1165</v>
      </c>
      <c r="E1167" s="49">
        <v>1126</v>
      </c>
      <c r="F1167" s="49">
        <v>3.8866969999999998</v>
      </c>
      <c r="G1167" s="49">
        <v>3146109.1</v>
      </c>
      <c r="H1167" s="49">
        <v>995665.89486996306</v>
      </c>
      <c r="I1167" s="49">
        <v>0</v>
      </c>
      <c r="J1167" s="49">
        <v>4141774.99486996</v>
      </c>
    </row>
    <row r="1168" spans="1:10" x14ac:dyDescent="0.25">
      <c r="A1168" s="48" t="s">
        <v>54</v>
      </c>
      <c r="B1168" s="46" t="s">
        <v>18</v>
      </c>
      <c r="C1168" s="46" t="s">
        <v>3559</v>
      </c>
      <c r="D1168" s="46" t="s">
        <v>1166</v>
      </c>
      <c r="E1168" s="49">
        <v>433</v>
      </c>
      <c r="F1168" s="49">
        <v>3.8502909999999999</v>
      </c>
      <c r="G1168" s="49">
        <v>2057004.79</v>
      </c>
      <c r="H1168" s="49">
        <v>379294.02917293902</v>
      </c>
      <c r="I1168" s="49">
        <v>0</v>
      </c>
      <c r="J1168" s="49">
        <v>2436298.8191729402</v>
      </c>
    </row>
    <row r="1169" spans="1:10" x14ac:dyDescent="0.25">
      <c r="A1169" s="48" t="s">
        <v>54</v>
      </c>
      <c r="B1169" s="46" t="s">
        <v>18</v>
      </c>
      <c r="C1169" s="46" t="s">
        <v>3560</v>
      </c>
      <c r="D1169" s="46" t="s">
        <v>1167</v>
      </c>
      <c r="E1169" s="49">
        <v>2264</v>
      </c>
      <c r="F1169" s="49">
        <v>3.7217790000000002</v>
      </c>
      <c r="G1169" s="49">
        <v>15422443.609999999</v>
      </c>
      <c r="H1169" s="49">
        <v>1916997.55594982</v>
      </c>
      <c r="I1169" s="49">
        <v>0</v>
      </c>
      <c r="J1169" s="49">
        <v>17339441.165949799</v>
      </c>
    </row>
    <row r="1170" spans="1:10" x14ac:dyDescent="0.25">
      <c r="A1170" s="48" t="s">
        <v>54</v>
      </c>
      <c r="B1170" s="46" t="s">
        <v>18</v>
      </c>
      <c r="C1170" s="46" t="s">
        <v>3561</v>
      </c>
      <c r="D1170" s="46" t="s">
        <v>1168</v>
      </c>
      <c r="E1170" s="49">
        <v>1266</v>
      </c>
      <c r="F1170" s="49">
        <v>3.9784030000000001</v>
      </c>
      <c r="G1170" s="49">
        <v>4130963.39</v>
      </c>
      <c r="H1170" s="49">
        <v>1145874.4475980401</v>
      </c>
      <c r="I1170" s="49">
        <v>0</v>
      </c>
      <c r="J1170" s="49">
        <v>5276837.8375980398</v>
      </c>
    </row>
    <row r="1171" spans="1:10" x14ac:dyDescent="0.25">
      <c r="A1171" s="48" t="s">
        <v>54</v>
      </c>
      <c r="B1171" s="46" t="s">
        <v>18</v>
      </c>
      <c r="C1171" s="46" t="s">
        <v>3562</v>
      </c>
      <c r="D1171" s="46" t="s">
        <v>1169</v>
      </c>
      <c r="E1171" s="49">
        <v>323</v>
      </c>
      <c r="F1171" s="49">
        <v>3.9742449999999998</v>
      </c>
      <c r="G1171" s="49">
        <v>1339128.5</v>
      </c>
      <c r="H1171" s="49">
        <v>292046.30404426501</v>
      </c>
      <c r="I1171" s="49">
        <v>0</v>
      </c>
      <c r="J1171" s="49">
        <v>1631174.80404427</v>
      </c>
    </row>
    <row r="1172" spans="1:10" x14ac:dyDescent="0.25">
      <c r="A1172" s="48" t="s">
        <v>54</v>
      </c>
      <c r="B1172" s="46" t="s">
        <v>18</v>
      </c>
      <c r="C1172" s="46" t="s">
        <v>3563</v>
      </c>
      <c r="D1172" s="46" t="s">
        <v>1170</v>
      </c>
      <c r="E1172" s="49">
        <v>2231</v>
      </c>
      <c r="F1172" s="49">
        <v>3.9381629999999999</v>
      </c>
      <c r="G1172" s="49">
        <v>5893508.0199999996</v>
      </c>
      <c r="H1172" s="49">
        <v>1998885.0205683</v>
      </c>
      <c r="I1172" s="49">
        <v>0</v>
      </c>
      <c r="J1172" s="49">
        <v>7892393.0405682996</v>
      </c>
    </row>
    <row r="1173" spans="1:10" x14ac:dyDescent="0.25">
      <c r="A1173" s="48" t="s">
        <v>54</v>
      </c>
      <c r="B1173" s="46" t="s">
        <v>18</v>
      </c>
      <c r="C1173" s="46" t="s">
        <v>3564</v>
      </c>
      <c r="D1173" s="46" t="s">
        <v>1171</v>
      </c>
      <c r="E1173" s="49">
        <v>2357</v>
      </c>
      <c r="F1173" s="49">
        <v>4.4018129999999998</v>
      </c>
      <c r="G1173" s="49">
        <v>10019041.369999999</v>
      </c>
      <c r="H1173" s="49">
        <v>2360400.6568364901</v>
      </c>
      <c r="I1173" s="49">
        <v>0</v>
      </c>
      <c r="J1173" s="49">
        <v>12379442.0268365</v>
      </c>
    </row>
    <row r="1174" spans="1:10" x14ac:dyDescent="0.25">
      <c r="A1174" s="48" t="s">
        <v>54</v>
      </c>
      <c r="B1174" s="46" t="s">
        <v>18</v>
      </c>
      <c r="C1174" s="46" t="s">
        <v>3565</v>
      </c>
      <c r="D1174" s="46" t="s">
        <v>1172</v>
      </c>
      <c r="E1174" s="49">
        <v>12949</v>
      </c>
      <c r="F1174" s="49">
        <v>4.1362439999999996</v>
      </c>
      <c r="G1174" s="49">
        <v>63992541.450000003</v>
      </c>
      <c r="H1174" s="49">
        <v>12185319.941867299</v>
      </c>
      <c r="I1174" s="49">
        <v>0</v>
      </c>
      <c r="J1174" s="49">
        <v>76177861.391867295</v>
      </c>
    </row>
    <row r="1175" spans="1:10" x14ac:dyDescent="0.25">
      <c r="A1175" s="48" t="s">
        <v>54</v>
      </c>
      <c r="B1175" s="46" t="s">
        <v>18</v>
      </c>
      <c r="C1175" s="46" t="s">
        <v>3566</v>
      </c>
      <c r="D1175" s="46" t="s">
        <v>1173</v>
      </c>
      <c r="E1175" s="49">
        <v>94</v>
      </c>
      <c r="F1175" s="49">
        <v>3.3406189999999998</v>
      </c>
      <c r="G1175" s="49">
        <v>435461.98</v>
      </c>
      <c r="H1175" s="49">
        <v>71441.301210666003</v>
      </c>
      <c r="I1175" s="49">
        <v>0</v>
      </c>
      <c r="J1175" s="49">
        <v>506903.281210666</v>
      </c>
    </row>
    <row r="1176" spans="1:10" x14ac:dyDescent="0.25">
      <c r="A1176" s="48" t="s">
        <v>54</v>
      </c>
      <c r="B1176" s="46" t="s">
        <v>18</v>
      </c>
      <c r="C1176" s="46" t="s">
        <v>3567</v>
      </c>
      <c r="D1176" s="46" t="s">
        <v>1174</v>
      </c>
      <c r="E1176" s="49">
        <v>463</v>
      </c>
      <c r="F1176" s="49">
        <v>3.6808999999999998</v>
      </c>
      <c r="G1176" s="49">
        <v>977071.8</v>
      </c>
      <c r="H1176" s="49">
        <v>387730.14326308999</v>
      </c>
      <c r="I1176" s="49">
        <v>0</v>
      </c>
      <c r="J1176" s="49">
        <v>1364801.94326309</v>
      </c>
    </row>
    <row r="1177" spans="1:10" x14ac:dyDescent="0.25">
      <c r="A1177" s="48" t="s">
        <v>54</v>
      </c>
      <c r="B1177" s="46" t="s">
        <v>18</v>
      </c>
      <c r="C1177" s="46" t="s">
        <v>3568</v>
      </c>
      <c r="D1177" s="46" t="s">
        <v>1175</v>
      </c>
      <c r="E1177" s="49">
        <v>271</v>
      </c>
      <c r="F1177" s="49">
        <v>3.7275550000000002</v>
      </c>
      <c r="G1177" s="49">
        <v>944798.95</v>
      </c>
      <c r="H1177" s="49">
        <v>229820.04568933399</v>
      </c>
      <c r="I1177" s="49">
        <v>0</v>
      </c>
      <c r="J1177" s="49">
        <v>1174618.9956893299</v>
      </c>
    </row>
    <row r="1178" spans="1:10" x14ac:dyDescent="0.25">
      <c r="A1178" s="48" t="s">
        <v>54</v>
      </c>
      <c r="B1178" s="46" t="s">
        <v>18</v>
      </c>
      <c r="C1178" s="46" t="s">
        <v>3569</v>
      </c>
      <c r="D1178" s="46" t="s">
        <v>1176</v>
      </c>
      <c r="E1178" s="49">
        <v>1211</v>
      </c>
      <c r="F1178" s="49">
        <v>3.8804650000000001</v>
      </c>
      <c r="G1178" s="49">
        <v>1549986.15</v>
      </c>
      <c r="H1178" s="49">
        <v>1069110.19109213</v>
      </c>
      <c r="I1178" s="49">
        <v>0</v>
      </c>
      <c r="J1178" s="49">
        <v>2619096.3410921302</v>
      </c>
    </row>
    <row r="1179" spans="1:10" x14ac:dyDescent="0.25">
      <c r="A1179" s="48" t="s">
        <v>54</v>
      </c>
      <c r="B1179" s="46" t="s">
        <v>18</v>
      </c>
      <c r="C1179" s="46" t="s">
        <v>3570</v>
      </c>
      <c r="D1179" s="46" t="s">
        <v>1177</v>
      </c>
      <c r="E1179" s="49">
        <v>820</v>
      </c>
      <c r="F1179" s="49">
        <v>4.0307940000000002</v>
      </c>
      <c r="G1179" s="49">
        <v>5808413.0099999998</v>
      </c>
      <c r="H1179" s="49">
        <v>751967.39714673499</v>
      </c>
      <c r="I1179" s="49">
        <v>0</v>
      </c>
      <c r="J1179" s="49">
        <v>6560380.4071467305</v>
      </c>
    </row>
    <row r="1180" spans="1:10" x14ac:dyDescent="0.25">
      <c r="A1180" s="48" t="s">
        <v>54</v>
      </c>
      <c r="B1180" s="46" t="s">
        <v>18</v>
      </c>
      <c r="C1180" s="46" t="s">
        <v>3571</v>
      </c>
      <c r="D1180" s="46" t="s">
        <v>1178</v>
      </c>
      <c r="E1180" s="49">
        <v>2555</v>
      </c>
      <c r="F1180" s="49">
        <v>3.71454</v>
      </c>
      <c r="G1180" s="49">
        <v>9735045.0099999998</v>
      </c>
      <c r="H1180" s="49">
        <v>2159188.2067066599</v>
      </c>
      <c r="I1180" s="49">
        <v>0</v>
      </c>
      <c r="J1180" s="49">
        <v>11894233.216706701</v>
      </c>
    </row>
    <row r="1181" spans="1:10" x14ac:dyDescent="0.25">
      <c r="A1181" s="48" t="s">
        <v>54</v>
      </c>
      <c r="B1181" s="46" t="s">
        <v>18</v>
      </c>
      <c r="C1181" s="46" t="s">
        <v>3572</v>
      </c>
      <c r="D1181" s="46" t="s">
        <v>1179</v>
      </c>
      <c r="E1181" s="49">
        <v>521</v>
      </c>
      <c r="F1181" s="49">
        <v>3.8377349999999999</v>
      </c>
      <c r="G1181" s="49">
        <v>3612727.7</v>
      </c>
      <c r="H1181" s="49">
        <v>454890.91346764797</v>
      </c>
      <c r="I1181" s="49">
        <v>0</v>
      </c>
      <c r="J1181" s="49">
        <v>4067618.61346765</v>
      </c>
    </row>
    <row r="1182" spans="1:10" x14ac:dyDescent="0.25">
      <c r="A1182" s="48" t="s">
        <v>54</v>
      </c>
      <c r="B1182" s="46" t="s">
        <v>18</v>
      </c>
      <c r="C1182" s="46" t="s">
        <v>3573</v>
      </c>
      <c r="D1182" s="46" t="s">
        <v>1180</v>
      </c>
      <c r="E1182" s="49">
        <v>675</v>
      </c>
      <c r="F1182" s="49">
        <v>3.8238409999999998</v>
      </c>
      <c r="G1182" s="49">
        <v>1955576.87</v>
      </c>
      <c r="H1182" s="49">
        <v>587216.36984209204</v>
      </c>
      <c r="I1182" s="49">
        <v>0</v>
      </c>
      <c r="J1182" s="49">
        <v>2542793.2398420898</v>
      </c>
    </row>
    <row r="1183" spans="1:10" x14ac:dyDescent="0.25">
      <c r="A1183" s="48" t="s">
        <v>54</v>
      </c>
      <c r="B1183" s="46" t="s">
        <v>18</v>
      </c>
      <c r="C1183" s="46" t="s">
        <v>3574</v>
      </c>
      <c r="D1183" s="46" t="s">
        <v>1181</v>
      </c>
      <c r="E1183" s="49">
        <v>719</v>
      </c>
      <c r="F1183" s="49">
        <v>3.777037</v>
      </c>
      <c r="G1183" s="49">
        <v>2804200.29</v>
      </c>
      <c r="H1183" s="49">
        <v>617838.09846795595</v>
      </c>
      <c r="I1183" s="49">
        <v>0</v>
      </c>
      <c r="J1183" s="49">
        <v>3422038.3884679601</v>
      </c>
    </row>
    <row r="1184" spans="1:10" x14ac:dyDescent="0.25">
      <c r="A1184" s="48" t="s">
        <v>54</v>
      </c>
      <c r="B1184" s="46" t="s">
        <v>18</v>
      </c>
      <c r="C1184" s="46" t="s">
        <v>3575</v>
      </c>
      <c r="D1184" s="46" t="s">
        <v>1182</v>
      </c>
      <c r="E1184" s="49">
        <v>156</v>
      </c>
      <c r="F1184" s="49">
        <v>3.7607849999999998</v>
      </c>
      <c r="G1184" s="49">
        <v>691743.28</v>
      </c>
      <c r="H1184" s="49">
        <v>133474.30247200601</v>
      </c>
      <c r="I1184" s="49">
        <v>0</v>
      </c>
      <c r="J1184" s="49">
        <v>825217.58247200598</v>
      </c>
    </row>
    <row r="1185" spans="1:10" x14ac:dyDescent="0.25">
      <c r="A1185" s="48" t="s">
        <v>54</v>
      </c>
      <c r="B1185" s="46" t="s">
        <v>18</v>
      </c>
      <c r="C1185" s="46" t="s">
        <v>3576</v>
      </c>
      <c r="D1185" s="46" t="s">
        <v>1183</v>
      </c>
      <c r="E1185" s="49">
        <v>1345</v>
      </c>
      <c r="F1185" s="49">
        <v>4.058262</v>
      </c>
      <c r="G1185" s="49">
        <v>4307367.2699999996</v>
      </c>
      <c r="H1185" s="49">
        <v>1241815.0572367201</v>
      </c>
      <c r="I1185" s="49">
        <v>0</v>
      </c>
      <c r="J1185" s="49">
        <v>5549182.3272367204</v>
      </c>
    </row>
    <row r="1186" spans="1:10" x14ac:dyDescent="0.25">
      <c r="A1186" s="48" t="s">
        <v>54</v>
      </c>
      <c r="B1186" s="46" t="s">
        <v>18</v>
      </c>
      <c r="C1186" s="46" t="s">
        <v>3577</v>
      </c>
      <c r="D1186" s="46" t="s">
        <v>1184</v>
      </c>
      <c r="E1186" s="49">
        <v>573</v>
      </c>
      <c r="F1186" s="49">
        <v>3.8554909999999998</v>
      </c>
      <c r="G1186" s="49">
        <v>2122425.88</v>
      </c>
      <c r="H1186" s="49">
        <v>502607.39157879498</v>
      </c>
      <c r="I1186" s="49">
        <v>0</v>
      </c>
      <c r="J1186" s="49">
        <v>2625033.2715787902</v>
      </c>
    </row>
    <row r="1187" spans="1:10" x14ac:dyDescent="0.25">
      <c r="A1187" s="48" t="s">
        <v>54</v>
      </c>
      <c r="B1187" s="46" t="s">
        <v>18</v>
      </c>
      <c r="C1187" s="46" t="s">
        <v>3578</v>
      </c>
      <c r="D1187" s="46" t="s">
        <v>1185</v>
      </c>
      <c r="E1187" s="49">
        <v>21333</v>
      </c>
      <c r="F1187" s="49">
        <v>4.0731159999999997</v>
      </c>
      <c r="G1187" s="49">
        <v>110676009.40000001</v>
      </c>
      <c r="H1187" s="49">
        <v>19768479.545639999</v>
      </c>
      <c r="I1187" s="49">
        <v>0</v>
      </c>
      <c r="J1187" s="49">
        <v>130444488.94564</v>
      </c>
    </row>
    <row r="1188" spans="1:10" x14ac:dyDescent="0.25">
      <c r="A1188" s="48" t="s">
        <v>54</v>
      </c>
      <c r="B1188" s="46" t="s">
        <v>18</v>
      </c>
      <c r="C1188" s="46" t="s">
        <v>3579</v>
      </c>
      <c r="D1188" s="46" t="s">
        <v>1186</v>
      </c>
      <c r="E1188" s="49">
        <v>2970</v>
      </c>
      <c r="F1188" s="49">
        <v>3.8774980000000001</v>
      </c>
      <c r="G1188" s="49">
        <v>6964693.5300000003</v>
      </c>
      <c r="H1188" s="49">
        <v>2620007.8189369999</v>
      </c>
      <c r="I1188" s="49">
        <v>0</v>
      </c>
      <c r="J1188" s="49">
        <v>9584701.3489369992</v>
      </c>
    </row>
    <row r="1189" spans="1:10" x14ac:dyDescent="0.25">
      <c r="A1189" s="48" t="s">
        <v>54</v>
      </c>
      <c r="B1189" s="46" t="s">
        <v>18</v>
      </c>
      <c r="C1189" s="46" t="s">
        <v>3580</v>
      </c>
      <c r="D1189" s="46" t="s">
        <v>1187</v>
      </c>
      <c r="E1189" s="49">
        <v>185</v>
      </c>
      <c r="F1189" s="49">
        <v>3.6848269999999999</v>
      </c>
      <c r="G1189" s="49">
        <v>744251.13</v>
      </c>
      <c r="H1189" s="49">
        <v>155089.853900997</v>
      </c>
      <c r="I1189" s="49">
        <v>0</v>
      </c>
      <c r="J1189" s="49">
        <v>899340.98390099697</v>
      </c>
    </row>
    <row r="1190" spans="1:10" x14ac:dyDescent="0.25">
      <c r="A1190" s="48" t="s">
        <v>54</v>
      </c>
      <c r="B1190" s="46" t="s">
        <v>18</v>
      </c>
      <c r="C1190" s="46" t="s">
        <v>3581</v>
      </c>
      <c r="D1190" s="46" t="s">
        <v>1188</v>
      </c>
      <c r="E1190" s="49">
        <v>1649</v>
      </c>
      <c r="F1190" s="49">
        <v>4.4427110000000001</v>
      </c>
      <c r="G1190" s="49">
        <v>6649009.8499999996</v>
      </c>
      <c r="H1190" s="49">
        <v>1666722.4084630101</v>
      </c>
      <c r="I1190" s="49">
        <v>0</v>
      </c>
      <c r="J1190" s="49">
        <v>8315732.2584630102</v>
      </c>
    </row>
    <row r="1191" spans="1:10" x14ac:dyDescent="0.25">
      <c r="A1191" s="48" t="s">
        <v>54</v>
      </c>
      <c r="B1191" s="46" t="s">
        <v>18</v>
      </c>
      <c r="C1191" s="46" t="s">
        <v>3582</v>
      </c>
      <c r="D1191" s="46" t="s">
        <v>1189</v>
      </c>
      <c r="E1191" s="49">
        <v>4922</v>
      </c>
      <c r="F1191" s="49">
        <v>4.0218889999999998</v>
      </c>
      <c r="G1191" s="49">
        <v>15502217.35</v>
      </c>
      <c r="H1191" s="49">
        <v>4503666.7293928703</v>
      </c>
      <c r="I1191" s="49">
        <v>0</v>
      </c>
      <c r="J1191" s="49">
        <v>20005884.079392899</v>
      </c>
    </row>
    <row r="1192" spans="1:10" x14ac:dyDescent="0.25">
      <c r="A1192" s="48" t="s">
        <v>54</v>
      </c>
      <c r="B1192" s="46" t="s">
        <v>18</v>
      </c>
      <c r="C1192" s="46" t="s">
        <v>3583</v>
      </c>
      <c r="D1192" s="46" t="s">
        <v>1190</v>
      </c>
      <c r="E1192" s="49">
        <v>1510</v>
      </c>
      <c r="F1192" s="49">
        <v>4.0225850000000003</v>
      </c>
      <c r="G1192" s="49">
        <v>10403406.380000001</v>
      </c>
      <c r="H1192" s="49">
        <v>1381900.3687005099</v>
      </c>
      <c r="I1192" s="49">
        <v>0</v>
      </c>
      <c r="J1192" s="49">
        <v>11785306.7487005</v>
      </c>
    </row>
    <row r="1193" spans="1:10" x14ac:dyDescent="0.25">
      <c r="A1193" s="48" t="s">
        <v>54</v>
      </c>
      <c r="B1193" s="46" t="s">
        <v>18</v>
      </c>
      <c r="C1193" s="46" t="s">
        <v>3584</v>
      </c>
      <c r="D1193" s="46" t="s">
        <v>1191</v>
      </c>
      <c r="E1193" s="49">
        <v>7328</v>
      </c>
      <c r="F1193" s="49">
        <v>3.7565819999999999</v>
      </c>
      <c r="G1193" s="49">
        <v>32397970.809999999</v>
      </c>
      <c r="H1193" s="49">
        <v>6262862.6805725899</v>
      </c>
      <c r="I1193" s="49">
        <v>0</v>
      </c>
      <c r="J1193" s="49">
        <v>38660833.490572602</v>
      </c>
    </row>
    <row r="1194" spans="1:10" x14ac:dyDescent="0.25">
      <c r="A1194" s="48" t="s">
        <v>54</v>
      </c>
      <c r="B1194" s="46" t="s">
        <v>18</v>
      </c>
      <c r="C1194" s="46" t="s">
        <v>3585</v>
      </c>
      <c r="D1194" s="46" t="s">
        <v>1192</v>
      </c>
      <c r="E1194" s="49">
        <v>26</v>
      </c>
      <c r="F1194" s="49">
        <v>3.3002750000000001</v>
      </c>
      <c r="G1194" s="49">
        <v>193616.93</v>
      </c>
      <c r="H1194" s="49">
        <v>19521.717921072301</v>
      </c>
      <c r="I1194" s="49">
        <v>0</v>
      </c>
      <c r="J1194" s="49">
        <v>213138.647921072</v>
      </c>
    </row>
    <row r="1195" spans="1:10" x14ac:dyDescent="0.25">
      <c r="A1195" s="48" t="s">
        <v>54</v>
      </c>
      <c r="B1195" s="46" t="s">
        <v>18</v>
      </c>
      <c r="C1195" s="46" t="s">
        <v>3586</v>
      </c>
      <c r="D1195" s="46" t="s">
        <v>1193</v>
      </c>
      <c r="E1195" s="49">
        <v>100</v>
      </c>
      <c r="F1195" s="49">
        <v>3.6374949999999999</v>
      </c>
      <c r="G1195" s="49">
        <v>764082.22</v>
      </c>
      <c r="H1195" s="49">
        <v>82755.517843572205</v>
      </c>
      <c r="I1195" s="49">
        <v>0</v>
      </c>
      <c r="J1195" s="49">
        <v>846837.73784357205</v>
      </c>
    </row>
    <row r="1196" spans="1:10" x14ac:dyDescent="0.25">
      <c r="A1196" s="48" t="s">
        <v>54</v>
      </c>
      <c r="B1196" s="46" t="s">
        <v>18</v>
      </c>
      <c r="C1196" s="46" t="s">
        <v>3587</v>
      </c>
      <c r="D1196" s="46" t="s">
        <v>1194</v>
      </c>
      <c r="E1196" s="49">
        <v>669</v>
      </c>
      <c r="F1196" s="49">
        <v>3.930707</v>
      </c>
      <c r="G1196" s="49">
        <v>2421048.56</v>
      </c>
      <c r="H1196" s="49">
        <v>598261.89947169903</v>
      </c>
      <c r="I1196" s="49">
        <v>0</v>
      </c>
      <c r="J1196" s="49">
        <v>3019310.4594716998</v>
      </c>
    </row>
    <row r="1197" spans="1:10" x14ac:dyDescent="0.25">
      <c r="A1197" s="48" t="s">
        <v>54</v>
      </c>
      <c r="B1197" s="46" t="s">
        <v>18</v>
      </c>
      <c r="C1197" s="46" t="s">
        <v>3588</v>
      </c>
      <c r="D1197" s="46" t="s">
        <v>356</v>
      </c>
      <c r="E1197" s="49">
        <v>324</v>
      </c>
      <c r="F1197" s="49">
        <v>3.5075789999999998</v>
      </c>
      <c r="G1197" s="49">
        <v>1508495.8</v>
      </c>
      <c r="H1197" s="49">
        <v>258551.47939228901</v>
      </c>
      <c r="I1197" s="49">
        <v>0</v>
      </c>
      <c r="J1197" s="49">
        <v>1767047.2793922899</v>
      </c>
    </row>
    <row r="1198" spans="1:10" x14ac:dyDescent="0.25">
      <c r="A1198" s="48" t="s">
        <v>54</v>
      </c>
      <c r="B1198" s="46" t="s">
        <v>18</v>
      </c>
      <c r="C1198" s="46" t="s">
        <v>3589</v>
      </c>
      <c r="D1198" s="46" t="s">
        <v>1195</v>
      </c>
      <c r="E1198" s="49">
        <v>722</v>
      </c>
      <c r="F1198" s="49">
        <v>4.1446440000000004</v>
      </c>
      <c r="G1198" s="49">
        <v>2376397.5699999998</v>
      </c>
      <c r="H1198" s="49">
        <v>680799.12104076496</v>
      </c>
      <c r="I1198" s="49">
        <v>0</v>
      </c>
      <c r="J1198" s="49">
        <v>3057196.6910407599</v>
      </c>
    </row>
    <row r="1199" spans="1:10" x14ac:dyDescent="0.25">
      <c r="A1199" s="48" t="s">
        <v>54</v>
      </c>
      <c r="B1199" s="46" t="s">
        <v>18</v>
      </c>
      <c r="C1199" s="46" t="s">
        <v>3590</v>
      </c>
      <c r="D1199" s="46" t="s">
        <v>1196</v>
      </c>
      <c r="E1199" s="49">
        <v>19</v>
      </c>
      <c r="F1199" s="49">
        <v>3.1427779999999998</v>
      </c>
      <c r="G1199" s="49">
        <v>186866.02</v>
      </c>
      <c r="H1199" s="49">
        <v>13585.069385086001</v>
      </c>
      <c r="I1199" s="49">
        <v>0</v>
      </c>
      <c r="J1199" s="49">
        <v>200451.089385086</v>
      </c>
    </row>
    <row r="1200" spans="1:10" x14ac:dyDescent="0.25">
      <c r="A1200" s="48" t="s">
        <v>54</v>
      </c>
      <c r="B1200" s="46" t="s">
        <v>18</v>
      </c>
      <c r="C1200" s="46" t="s">
        <v>3591</v>
      </c>
      <c r="D1200" s="46" t="s">
        <v>1197</v>
      </c>
      <c r="E1200" s="49">
        <v>1182</v>
      </c>
      <c r="F1200" s="49">
        <v>3.9949530000000002</v>
      </c>
      <c r="G1200" s="49">
        <v>3987804.41</v>
      </c>
      <c r="H1200" s="49">
        <v>1074295.37594942</v>
      </c>
      <c r="I1200" s="49">
        <v>0</v>
      </c>
      <c r="J1200" s="49">
        <v>5062099.7859494202</v>
      </c>
    </row>
    <row r="1201" spans="1:10" x14ac:dyDescent="0.25">
      <c r="A1201" s="48" t="s">
        <v>54</v>
      </c>
      <c r="B1201" s="46" t="s">
        <v>18</v>
      </c>
      <c r="C1201" s="46" t="s">
        <v>3592</v>
      </c>
      <c r="D1201" s="46" t="s">
        <v>1198</v>
      </c>
      <c r="E1201" s="49">
        <v>7985</v>
      </c>
      <c r="F1201" s="49">
        <v>3.8225340000000001</v>
      </c>
      <c r="G1201" s="49">
        <v>45500656.609999999</v>
      </c>
      <c r="H1201" s="49">
        <v>6944177.8159079803</v>
      </c>
      <c r="I1201" s="49">
        <v>0</v>
      </c>
      <c r="J1201" s="49">
        <v>52444834.425907999</v>
      </c>
    </row>
    <row r="1202" spans="1:10" x14ac:dyDescent="0.25">
      <c r="A1202" s="48" t="s">
        <v>54</v>
      </c>
      <c r="B1202" s="46" t="s">
        <v>18</v>
      </c>
      <c r="C1202" s="46" t="s">
        <v>3593</v>
      </c>
      <c r="D1202" s="46" t="s">
        <v>1199</v>
      </c>
      <c r="E1202" s="49">
        <v>342</v>
      </c>
      <c r="F1202" s="49">
        <v>3.9811049999999999</v>
      </c>
      <c r="G1202" s="49">
        <v>1325580.6599999999</v>
      </c>
      <c r="H1202" s="49">
        <v>309759.256866896</v>
      </c>
      <c r="I1202" s="49">
        <v>0</v>
      </c>
      <c r="J1202" s="49">
        <v>1635339.9168668999</v>
      </c>
    </row>
    <row r="1203" spans="1:10" x14ac:dyDescent="0.25">
      <c r="A1203" s="48" t="s">
        <v>54</v>
      </c>
      <c r="B1203" s="46" t="s">
        <v>18</v>
      </c>
      <c r="C1203" s="46" t="s">
        <v>3594</v>
      </c>
      <c r="D1203" s="46" t="s">
        <v>1200</v>
      </c>
      <c r="E1203" s="49">
        <v>1999</v>
      </c>
      <c r="F1203" s="49">
        <v>3.8290980000000001</v>
      </c>
      <c r="G1203" s="49">
        <v>8017947.0199999996</v>
      </c>
      <c r="H1203" s="49">
        <v>1741421.21635826</v>
      </c>
      <c r="I1203" s="49">
        <v>0</v>
      </c>
      <c r="J1203" s="49">
        <v>9759368.2363582607</v>
      </c>
    </row>
    <row r="1204" spans="1:10" x14ac:dyDescent="0.25">
      <c r="A1204" s="48" t="s">
        <v>54</v>
      </c>
      <c r="B1204" s="46" t="s">
        <v>18</v>
      </c>
      <c r="C1204" s="46" t="s">
        <v>3595</v>
      </c>
      <c r="D1204" s="46" t="s">
        <v>1201</v>
      </c>
      <c r="E1204" s="49">
        <v>749</v>
      </c>
      <c r="F1204" s="49">
        <v>3.7454869999999998</v>
      </c>
      <c r="G1204" s="49">
        <v>2175903.6800000002</v>
      </c>
      <c r="H1204" s="49">
        <v>638240.95285289502</v>
      </c>
      <c r="I1204" s="49">
        <v>0</v>
      </c>
      <c r="J1204" s="49">
        <v>2814144.6328528998</v>
      </c>
    </row>
    <row r="1205" spans="1:10" x14ac:dyDescent="0.25">
      <c r="A1205" s="48" t="s">
        <v>54</v>
      </c>
      <c r="B1205" s="46" t="s">
        <v>18</v>
      </c>
      <c r="C1205" s="46" t="s">
        <v>3596</v>
      </c>
      <c r="D1205" s="46" t="s">
        <v>1202</v>
      </c>
      <c r="E1205" s="49">
        <v>1993</v>
      </c>
      <c r="F1205" s="49">
        <v>4.2841480000000001</v>
      </c>
      <c r="G1205" s="49">
        <v>6984555.6600000001</v>
      </c>
      <c r="H1205" s="49">
        <v>1942523.6716839401</v>
      </c>
      <c r="I1205" s="49">
        <v>0</v>
      </c>
      <c r="J1205" s="49">
        <v>8927079.3316839393</v>
      </c>
    </row>
    <row r="1206" spans="1:10" x14ac:dyDescent="0.25">
      <c r="A1206" s="48" t="s">
        <v>54</v>
      </c>
      <c r="B1206" s="46" t="s">
        <v>18</v>
      </c>
      <c r="C1206" s="46" t="s">
        <v>3597</v>
      </c>
      <c r="D1206" s="46" t="s">
        <v>1203</v>
      </c>
      <c r="E1206" s="49">
        <v>1912</v>
      </c>
      <c r="F1206" s="49">
        <v>4.1110170000000004</v>
      </c>
      <c r="G1206" s="49">
        <v>6080568.3200000003</v>
      </c>
      <c r="H1206" s="49">
        <v>1788264.33965124</v>
      </c>
      <c r="I1206" s="49">
        <v>0</v>
      </c>
      <c r="J1206" s="49">
        <v>7868832.6596512403</v>
      </c>
    </row>
    <row r="1207" spans="1:10" x14ac:dyDescent="0.25">
      <c r="A1207" s="48" t="s">
        <v>54</v>
      </c>
      <c r="B1207" s="46" t="s">
        <v>18</v>
      </c>
      <c r="C1207" s="46" t="s">
        <v>3598</v>
      </c>
      <c r="D1207" s="46" t="s">
        <v>1204</v>
      </c>
      <c r="E1207" s="49">
        <v>330</v>
      </c>
      <c r="F1207" s="49">
        <v>3.6420710000000001</v>
      </c>
      <c r="G1207" s="49">
        <v>1419986.27</v>
      </c>
      <c r="H1207" s="49">
        <v>273436.76248973201</v>
      </c>
      <c r="I1207" s="49">
        <v>0</v>
      </c>
      <c r="J1207" s="49">
        <v>1693423.03248973</v>
      </c>
    </row>
    <row r="1208" spans="1:10" x14ac:dyDescent="0.25">
      <c r="A1208" s="48" t="s">
        <v>54</v>
      </c>
      <c r="B1208" s="46" t="s">
        <v>18</v>
      </c>
      <c r="C1208" s="46" t="s">
        <v>3599</v>
      </c>
      <c r="D1208" s="46" t="s">
        <v>1205</v>
      </c>
      <c r="E1208" s="49">
        <v>11656</v>
      </c>
      <c r="F1208" s="49">
        <v>3.816878</v>
      </c>
      <c r="G1208" s="49">
        <v>40003839.439999998</v>
      </c>
      <c r="H1208" s="49">
        <v>10121674.644553401</v>
      </c>
      <c r="I1208" s="49">
        <v>0</v>
      </c>
      <c r="J1208" s="49">
        <v>50125514.084553398</v>
      </c>
    </row>
    <row r="1209" spans="1:10" x14ac:dyDescent="0.25">
      <c r="A1209" s="48" t="s">
        <v>54</v>
      </c>
      <c r="B1209" s="46" t="s">
        <v>18</v>
      </c>
      <c r="C1209" s="46" t="s">
        <v>3600</v>
      </c>
      <c r="D1209" s="46" t="s">
        <v>1206</v>
      </c>
      <c r="E1209" s="49">
        <v>696</v>
      </c>
      <c r="F1209" s="49">
        <v>3.6420759999999999</v>
      </c>
      <c r="G1209" s="49">
        <v>2320550.5699999998</v>
      </c>
      <c r="H1209" s="49">
        <v>576703.78170232405</v>
      </c>
      <c r="I1209" s="49">
        <v>0</v>
      </c>
      <c r="J1209" s="49">
        <v>2897254.3517023199</v>
      </c>
    </row>
    <row r="1210" spans="1:10" x14ac:dyDescent="0.25">
      <c r="A1210" s="48" t="s">
        <v>54</v>
      </c>
      <c r="B1210" s="46" t="s">
        <v>18</v>
      </c>
      <c r="C1210" s="46" t="s">
        <v>3601</v>
      </c>
      <c r="D1210" s="46" t="s">
        <v>1207</v>
      </c>
      <c r="E1210" s="49">
        <v>7076</v>
      </c>
      <c r="F1210" s="49">
        <v>3.768437</v>
      </c>
      <c r="G1210" s="49">
        <v>47635545.210000001</v>
      </c>
      <c r="H1210" s="49">
        <v>6066575.9496060601</v>
      </c>
      <c r="I1210" s="49">
        <v>0</v>
      </c>
      <c r="J1210" s="49">
        <v>53702121.159606099</v>
      </c>
    </row>
    <row r="1211" spans="1:10" x14ac:dyDescent="0.25">
      <c r="A1211" s="48" t="s">
        <v>54</v>
      </c>
      <c r="B1211" s="46" t="s">
        <v>18</v>
      </c>
      <c r="C1211" s="46" t="s">
        <v>3602</v>
      </c>
      <c r="D1211" s="46" t="s">
        <v>1208</v>
      </c>
      <c r="E1211" s="49">
        <v>2816</v>
      </c>
      <c r="F1211" s="49">
        <v>4.0807739999999999</v>
      </c>
      <c r="G1211" s="49">
        <v>17333073.5</v>
      </c>
      <c r="H1211" s="49">
        <v>2614386.2428742899</v>
      </c>
      <c r="I1211" s="49">
        <v>0</v>
      </c>
      <c r="J1211" s="49">
        <v>19947459.742874298</v>
      </c>
    </row>
    <row r="1212" spans="1:10" x14ac:dyDescent="0.25">
      <c r="A1212" s="48" t="s">
        <v>54</v>
      </c>
      <c r="B1212" s="46" t="s">
        <v>18</v>
      </c>
      <c r="C1212" s="46" t="s">
        <v>3603</v>
      </c>
      <c r="D1212" s="46" t="s">
        <v>1209</v>
      </c>
      <c r="E1212" s="49">
        <v>246</v>
      </c>
      <c r="F1212" s="49">
        <v>3.822206</v>
      </c>
      <c r="G1212" s="49">
        <v>1502468.39</v>
      </c>
      <c r="H1212" s="49">
        <v>213916.23812915999</v>
      </c>
      <c r="I1212" s="49">
        <v>0</v>
      </c>
      <c r="J1212" s="49">
        <v>1716384.62812916</v>
      </c>
    </row>
    <row r="1213" spans="1:10" x14ac:dyDescent="0.25">
      <c r="A1213" s="48" t="s">
        <v>54</v>
      </c>
      <c r="B1213" s="46" t="s">
        <v>18</v>
      </c>
      <c r="C1213" s="46" t="s">
        <v>3604</v>
      </c>
      <c r="D1213" s="46" t="s">
        <v>1210</v>
      </c>
      <c r="E1213" s="49">
        <v>4173</v>
      </c>
      <c r="F1213" s="49">
        <v>3.8819520000000001</v>
      </c>
      <c r="G1213" s="49">
        <v>13508800.93</v>
      </c>
      <c r="H1213" s="49">
        <v>3685471.8756183502</v>
      </c>
      <c r="I1213" s="49">
        <v>0</v>
      </c>
      <c r="J1213" s="49">
        <v>17194272.805618301</v>
      </c>
    </row>
    <row r="1214" spans="1:10" x14ac:dyDescent="0.25">
      <c r="A1214" s="48" t="s">
        <v>54</v>
      </c>
      <c r="B1214" s="46" t="s">
        <v>18</v>
      </c>
      <c r="C1214" s="46" t="s">
        <v>3605</v>
      </c>
      <c r="D1214" s="46" t="s">
        <v>1211</v>
      </c>
      <c r="E1214" s="49">
        <v>2082</v>
      </c>
      <c r="F1214" s="49">
        <v>4.0577620000000003</v>
      </c>
      <c r="G1214" s="49">
        <v>5882234.4900000002</v>
      </c>
      <c r="H1214" s="49">
        <v>1922037.4769747001</v>
      </c>
      <c r="I1214" s="49">
        <v>0</v>
      </c>
      <c r="J1214" s="49">
        <v>7804271.9669746999</v>
      </c>
    </row>
    <row r="1215" spans="1:10" x14ac:dyDescent="0.25">
      <c r="A1215" s="48" t="s">
        <v>54</v>
      </c>
      <c r="B1215" s="46" t="s">
        <v>18</v>
      </c>
      <c r="C1215" s="46" t="s">
        <v>3606</v>
      </c>
      <c r="D1215" s="46" t="s">
        <v>1212</v>
      </c>
      <c r="E1215" s="49">
        <v>2121</v>
      </c>
      <c r="F1215" s="49">
        <v>4.6444020000000004</v>
      </c>
      <c r="G1215" s="49">
        <v>17219948.77</v>
      </c>
      <c r="H1215" s="49">
        <v>2241119.5676422198</v>
      </c>
      <c r="I1215" s="49">
        <v>0</v>
      </c>
      <c r="J1215" s="49">
        <v>19461068.3376422</v>
      </c>
    </row>
    <row r="1216" spans="1:10" x14ac:dyDescent="0.25">
      <c r="A1216" s="48" t="s">
        <v>54</v>
      </c>
      <c r="B1216" s="46" t="s">
        <v>18</v>
      </c>
      <c r="C1216" s="46" t="s">
        <v>3607</v>
      </c>
      <c r="D1216" s="46" t="s">
        <v>1213</v>
      </c>
      <c r="E1216" s="49">
        <v>1712</v>
      </c>
      <c r="F1216" s="49">
        <v>3.684129</v>
      </c>
      <c r="G1216" s="49">
        <v>6340673.2300000004</v>
      </c>
      <c r="H1216" s="49">
        <v>1434938.0259606</v>
      </c>
      <c r="I1216" s="49">
        <v>0</v>
      </c>
      <c r="J1216" s="49">
        <v>7775611.2559606098</v>
      </c>
    </row>
    <row r="1217" spans="1:10" x14ac:dyDescent="0.25">
      <c r="A1217" s="48" t="s">
        <v>54</v>
      </c>
      <c r="B1217" s="46" t="s">
        <v>18</v>
      </c>
      <c r="C1217" s="46" t="s">
        <v>3608</v>
      </c>
      <c r="D1217" s="46" t="s">
        <v>1214</v>
      </c>
      <c r="E1217" s="49">
        <v>1041</v>
      </c>
      <c r="F1217" s="49">
        <v>3.9307699999999999</v>
      </c>
      <c r="G1217" s="49">
        <v>3418139.73</v>
      </c>
      <c r="H1217" s="49">
        <v>930942.62962783803</v>
      </c>
      <c r="I1217" s="49">
        <v>0</v>
      </c>
      <c r="J1217" s="49">
        <v>4349082.3596278401</v>
      </c>
    </row>
    <row r="1218" spans="1:10" x14ac:dyDescent="0.25">
      <c r="A1218" s="48" t="s">
        <v>54</v>
      </c>
      <c r="B1218" s="46" t="s">
        <v>18</v>
      </c>
      <c r="C1218" s="46" t="s">
        <v>3609</v>
      </c>
      <c r="D1218" s="46" t="s">
        <v>1215</v>
      </c>
      <c r="E1218" s="49">
        <v>154</v>
      </c>
      <c r="F1218" s="49">
        <v>3.6938209999999998</v>
      </c>
      <c r="G1218" s="49">
        <v>933610.36</v>
      </c>
      <c r="H1218" s="49">
        <v>129416.93866294</v>
      </c>
      <c r="I1218" s="49">
        <v>0</v>
      </c>
      <c r="J1218" s="49">
        <v>1063027.29866294</v>
      </c>
    </row>
    <row r="1219" spans="1:10" x14ac:dyDescent="0.25">
      <c r="A1219" s="48" t="s">
        <v>54</v>
      </c>
      <c r="B1219" s="46" t="s">
        <v>18</v>
      </c>
      <c r="C1219" s="46" t="s">
        <v>3610</v>
      </c>
      <c r="D1219" s="46" t="s">
        <v>1216</v>
      </c>
      <c r="E1219" s="49">
        <v>326</v>
      </c>
      <c r="F1219" s="49">
        <v>3.8876219999999999</v>
      </c>
      <c r="G1219" s="49">
        <v>1023097.41</v>
      </c>
      <c r="H1219" s="49">
        <v>288334.21902589803</v>
      </c>
      <c r="I1219" s="49">
        <v>0</v>
      </c>
      <c r="J1219" s="49">
        <v>1311431.6290259</v>
      </c>
    </row>
    <row r="1220" spans="1:10" x14ac:dyDescent="0.25">
      <c r="A1220" s="48" t="s">
        <v>54</v>
      </c>
      <c r="B1220" s="46" t="s">
        <v>18</v>
      </c>
      <c r="C1220" s="46" t="s">
        <v>3611</v>
      </c>
      <c r="D1220" s="46" t="s">
        <v>1217</v>
      </c>
      <c r="E1220" s="49">
        <v>1458</v>
      </c>
      <c r="F1220" s="49">
        <v>3.8610099999999998</v>
      </c>
      <c r="G1220" s="49">
        <v>11456984.789999999</v>
      </c>
      <c r="H1220" s="49">
        <v>1280716.5037531301</v>
      </c>
      <c r="I1220" s="49">
        <v>0</v>
      </c>
      <c r="J1220" s="49">
        <v>12737701.293753101</v>
      </c>
    </row>
    <row r="1221" spans="1:10" x14ac:dyDescent="0.25">
      <c r="A1221" s="48" t="s">
        <v>54</v>
      </c>
      <c r="B1221" s="46" t="s">
        <v>18</v>
      </c>
      <c r="C1221" s="46" t="s">
        <v>3612</v>
      </c>
      <c r="D1221" s="46" t="s">
        <v>1218</v>
      </c>
      <c r="E1221" s="49">
        <v>345</v>
      </c>
      <c r="F1221" s="49">
        <v>4.3143900000000004</v>
      </c>
      <c r="G1221" s="49">
        <v>1256785.04</v>
      </c>
      <c r="H1221" s="49">
        <v>338635.94211689499</v>
      </c>
      <c r="I1221" s="49">
        <v>0</v>
      </c>
      <c r="J1221" s="49">
        <v>1595420.9821168999</v>
      </c>
    </row>
    <row r="1222" spans="1:10" x14ac:dyDescent="0.25">
      <c r="A1222" s="48" t="s">
        <v>54</v>
      </c>
      <c r="B1222" s="46" t="s">
        <v>18</v>
      </c>
      <c r="C1222" s="46" t="s">
        <v>3613</v>
      </c>
      <c r="D1222" s="46" t="s">
        <v>1219</v>
      </c>
      <c r="E1222" s="49">
        <v>1090</v>
      </c>
      <c r="F1222" s="49">
        <v>3.8152010000000001</v>
      </c>
      <c r="G1222" s="49">
        <v>3770686.03</v>
      </c>
      <c r="H1222" s="49">
        <v>946103.12462621299</v>
      </c>
      <c r="I1222" s="49">
        <v>0</v>
      </c>
      <c r="J1222" s="49">
        <v>4716789.1546262102</v>
      </c>
    </row>
    <row r="1223" spans="1:10" x14ac:dyDescent="0.25">
      <c r="A1223" s="48" t="s">
        <v>54</v>
      </c>
      <c r="B1223" s="46" t="s">
        <v>18</v>
      </c>
      <c r="C1223" s="46" t="s">
        <v>3614</v>
      </c>
      <c r="D1223" s="46" t="s">
        <v>1220</v>
      </c>
      <c r="E1223" s="49">
        <v>1652</v>
      </c>
      <c r="F1223" s="49">
        <v>3.6709209999999999</v>
      </c>
      <c r="G1223" s="49">
        <v>4237976.53</v>
      </c>
      <c r="H1223" s="49">
        <v>1379684.0288744799</v>
      </c>
      <c r="I1223" s="49">
        <v>0</v>
      </c>
      <c r="J1223" s="49">
        <v>5617660.5588744804</v>
      </c>
    </row>
    <row r="1224" spans="1:10" x14ac:dyDescent="0.25">
      <c r="A1224" s="48" t="s">
        <v>54</v>
      </c>
      <c r="B1224" s="46" t="s">
        <v>18</v>
      </c>
      <c r="C1224" s="46" t="s">
        <v>3615</v>
      </c>
      <c r="D1224" s="46" t="s">
        <v>1221</v>
      </c>
      <c r="E1224" s="49">
        <v>389</v>
      </c>
      <c r="F1224" s="49">
        <v>3.8291789999999999</v>
      </c>
      <c r="G1224" s="49">
        <v>1717856.54</v>
      </c>
      <c r="H1224" s="49">
        <v>338883.03302856698</v>
      </c>
      <c r="I1224" s="49">
        <v>0</v>
      </c>
      <c r="J1224" s="49">
        <v>2056739.57302857</v>
      </c>
    </row>
    <row r="1225" spans="1:10" x14ac:dyDescent="0.25">
      <c r="A1225" s="48" t="s">
        <v>54</v>
      </c>
      <c r="B1225" s="46" t="s">
        <v>18</v>
      </c>
      <c r="C1225" s="46" t="s">
        <v>3616</v>
      </c>
      <c r="D1225" s="46" t="s">
        <v>1222</v>
      </c>
      <c r="E1225" s="49">
        <v>412</v>
      </c>
      <c r="F1225" s="49">
        <v>3.7751990000000002</v>
      </c>
      <c r="G1225" s="49">
        <v>1343742.27</v>
      </c>
      <c r="H1225" s="49">
        <v>353860.120389182</v>
      </c>
      <c r="I1225" s="49">
        <v>0</v>
      </c>
      <c r="J1225" s="49">
        <v>1697602.39038918</v>
      </c>
    </row>
    <row r="1226" spans="1:10" x14ac:dyDescent="0.25">
      <c r="A1226" s="48" t="s">
        <v>54</v>
      </c>
      <c r="B1226" s="46" t="s">
        <v>18</v>
      </c>
      <c r="C1226" s="46" t="s">
        <v>3617</v>
      </c>
      <c r="D1226" s="46" t="s">
        <v>1223</v>
      </c>
      <c r="E1226" s="49">
        <v>169</v>
      </c>
      <c r="F1226" s="49">
        <v>3.775452</v>
      </c>
      <c r="G1226" s="49">
        <v>314060.21999999997</v>
      </c>
      <c r="H1226" s="49">
        <v>145161.08757469099</v>
      </c>
      <c r="I1226" s="49">
        <v>0</v>
      </c>
      <c r="J1226" s="49">
        <v>459221.30757469102</v>
      </c>
    </row>
    <row r="1227" spans="1:10" x14ac:dyDescent="0.25">
      <c r="A1227" s="48" t="s">
        <v>54</v>
      </c>
      <c r="B1227" s="46" t="s">
        <v>18</v>
      </c>
      <c r="C1227" s="46" t="s">
        <v>3618</v>
      </c>
      <c r="D1227" s="46" t="s">
        <v>1224</v>
      </c>
      <c r="E1227" s="49">
        <v>89</v>
      </c>
      <c r="F1227" s="49">
        <v>3.8100869999999998</v>
      </c>
      <c r="G1227" s="49">
        <v>816680.54</v>
      </c>
      <c r="H1227" s="49">
        <v>77147.073251101494</v>
      </c>
      <c r="I1227" s="49">
        <v>0</v>
      </c>
      <c r="J1227" s="49">
        <v>893827.61325110204</v>
      </c>
    </row>
    <row r="1228" spans="1:10" x14ac:dyDescent="0.25">
      <c r="A1228" s="48" t="s">
        <v>54</v>
      </c>
      <c r="B1228" s="46" t="s">
        <v>18</v>
      </c>
      <c r="C1228" s="46" t="s">
        <v>3619</v>
      </c>
      <c r="D1228" s="46" t="s">
        <v>1225</v>
      </c>
      <c r="E1228" s="49">
        <v>3566</v>
      </c>
      <c r="F1228" s="49">
        <v>4.0664990000000003</v>
      </c>
      <c r="G1228" s="49">
        <v>12629393.640000001</v>
      </c>
      <c r="H1228" s="49">
        <v>3299108.23839055</v>
      </c>
      <c r="I1228" s="49">
        <v>0</v>
      </c>
      <c r="J1228" s="49">
        <v>15928501.878390601</v>
      </c>
    </row>
    <row r="1229" spans="1:10" x14ac:dyDescent="0.25">
      <c r="A1229" s="48" t="s">
        <v>54</v>
      </c>
      <c r="B1229" s="46" t="s">
        <v>18</v>
      </c>
      <c r="C1229" s="46" t="s">
        <v>3620</v>
      </c>
      <c r="D1229" s="46" t="s">
        <v>1226</v>
      </c>
      <c r="E1229" s="49">
        <v>1246</v>
      </c>
      <c r="F1229" s="49">
        <v>3.5936029999999999</v>
      </c>
      <c r="G1229" s="49">
        <v>4639133.25</v>
      </c>
      <c r="H1229" s="49">
        <v>1018691.5296866701</v>
      </c>
      <c r="I1229" s="49">
        <v>0</v>
      </c>
      <c r="J1229" s="49">
        <v>5657824.7796866698</v>
      </c>
    </row>
    <row r="1230" spans="1:10" x14ac:dyDescent="0.25">
      <c r="A1230" s="48" t="s">
        <v>54</v>
      </c>
      <c r="B1230" s="46" t="s">
        <v>18</v>
      </c>
      <c r="C1230" s="46" t="s">
        <v>3621</v>
      </c>
      <c r="D1230" s="46" t="s">
        <v>1227</v>
      </c>
      <c r="E1230" s="49">
        <v>961</v>
      </c>
      <c r="F1230" s="49">
        <v>3.7260110000000002</v>
      </c>
      <c r="G1230" s="49">
        <v>7946729.96</v>
      </c>
      <c r="H1230" s="49">
        <v>814633.14444090798</v>
      </c>
      <c r="I1230" s="49">
        <v>0</v>
      </c>
      <c r="J1230" s="49">
        <v>8761363.1044409107</v>
      </c>
    </row>
    <row r="1231" spans="1:10" x14ac:dyDescent="0.25">
      <c r="A1231" s="48" t="s">
        <v>54</v>
      </c>
      <c r="B1231" s="46" t="s">
        <v>18</v>
      </c>
      <c r="C1231" s="46" t="s">
        <v>3622</v>
      </c>
      <c r="D1231" s="46" t="s">
        <v>1228</v>
      </c>
      <c r="E1231" s="49">
        <v>500</v>
      </c>
      <c r="F1231" s="49">
        <v>3.893014</v>
      </c>
      <c r="G1231" s="49">
        <v>1472244.21</v>
      </c>
      <c r="H1231" s="49">
        <v>442843.75585708901</v>
      </c>
      <c r="I1231" s="49">
        <v>0</v>
      </c>
      <c r="J1231" s="49">
        <v>1915087.96585709</v>
      </c>
    </row>
    <row r="1232" spans="1:10" x14ac:dyDescent="0.25">
      <c r="A1232" s="48" t="s">
        <v>54</v>
      </c>
      <c r="B1232" s="46" t="s">
        <v>18</v>
      </c>
      <c r="C1232" s="46" t="s">
        <v>3623</v>
      </c>
      <c r="D1232" s="46" t="s">
        <v>1229</v>
      </c>
      <c r="E1232" s="49">
        <v>5118</v>
      </c>
      <c r="F1232" s="49">
        <v>3.8960720000000002</v>
      </c>
      <c r="G1232" s="49">
        <v>14040950.800000001</v>
      </c>
      <c r="H1232" s="49">
        <v>4536509.3598129498</v>
      </c>
      <c r="I1232" s="49">
        <v>0</v>
      </c>
      <c r="J1232" s="49">
        <v>18577460.159812901</v>
      </c>
    </row>
    <row r="1233" spans="1:10" x14ac:dyDescent="0.25">
      <c r="A1233" s="48" t="s">
        <v>54</v>
      </c>
      <c r="B1233" s="46" t="s">
        <v>18</v>
      </c>
      <c r="C1233" s="46" t="s">
        <v>3624</v>
      </c>
      <c r="D1233" s="46" t="s">
        <v>1230</v>
      </c>
      <c r="E1233" s="49">
        <v>206</v>
      </c>
      <c r="F1233" s="49">
        <v>3.7962790000000002</v>
      </c>
      <c r="G1233" s="49">
        <v>958564.55</v>
      </c>
      <c r="H1233" s="49">
        <v>177918.00431856999</v>
      </c>
      <c r="I1233" s="49">
        <v>0</v>
      </c>
      <c r="J1233" s="49">
        <v>1136482.5543185701</v>
      </c>
    </row>
    <row r="1234" spans="1:10" x14ac:dyDescent="0.25">
      <c r="A1234" s="48" t="s">
        <v>54</v>
      </c>
      <c r="B1234" s="46" t="s">
        <v>18</v>
      </c>
      <c r="C1234" s="46" t="s">
        <v>3625</v>
      </c>
      <c r="D1234" s="46" t="s">
        <v>1231</v>
      </c>
      <c r="E1234" s="49">
        <v>1967</v>
      </c>
      <c r="F1234" s="49">
        <v>3.9405269999999999</v>
      </c>
      <c r="G1234" s="49">
        <v>8156860.4900000002</v>
      </c>
      <c r="H1234" s="49">
        <v>1763409.69071277</v>
      </c>
      <c r="I1234" s="49">
        <v>0</v>
      </c>
      <c r="J1234" s="49">
        <v>9920270.1807127707</v>
      </c>
    </row>
    <row r="1235" spans="1:10" x14ac:dyDescent="0.25">
      <c r="A1235" s="48" t="s">
        <v>54</v>
      </c>
      <c r="B1235" s="46" t="s">
        <v>18</v>
      </c>
      <c r="C1235" s="46" t="s">
        <v>3626</v>
      </c>
      <c r="D1235" s="46" t="s">
        <v>1232</v>
      </c>
      <c r="E1235" s="49">
        <v>13444</v>
      </c>
      <c r="F1235" s="49">
        <v>4.2111270000000003</v>
      </c>
      <c r="G1235" s="49">
        <v>39925529.869999997</v>
      </c>
      <c r="H1235" s="49">
        <v>12880164.169882299</v>
      </c>
      <c r="I1235" s="49">
        <v>0</v>
      </c>
      <c r="J1235" s="49">
        <v>52805694.039882302</v>
      </c>
    </row>
    <row r="1236" spans="1:10" x14ac:dyDescent="0.25">
      <c r="A1236" s="48" t="s">
        <v>54</v>
      </c>
      <c r="B1236" s="46" t="s">
        <v>18</v>
      </c>
      <c r="C1236" s="46" t="s">
        <v>3627</v>
      </c>
      <c r="D1236" s="46" t="s">
        <v>1233</v>
      </c>
      <c r="E1236" s="49">
        <v>562</v>
      </c>
      <c r="F1236" s="49">
        <v>3.9089360000000002</v>
      </c>
      <c r="G1236" s="49">
        <v>2306158.12</v>
      </c>
      <c r="H1236" s="49">
        <v>499792.15055506199</v>
      </c>
      <c r="I1236" s="49">
        <v>0</v>
      </c>
      <c r="J1236" s="49">
        <v>2805950.2705550599</v>
      </c>
    </row>
    <row r="1237" spans="1:10" x14ac:dyDescent="0.25">
      <c r="A1237" s="48" t="s">
        <v>54</v>
      </c>
      <c r="B1237" s="46" t="s">
        <v>18</v>
      </c>
      <c r="C1237" s="46" t="s">
        <v>3628</v>
      </c>
      <c r="D1237" s="46" t="s">
        <v>1234</v>
      </c>
      <c r="E1237" s="49">
        <v>4337</v>
      </c>
      <c r="F1237" s="49">
        <v>4.1501530000000004</v>
      </c>
      <c r="G1237" s="49">
        <v>17996016.809999999</v>
      </c>
      <c r="H1237" s="49">
        <v>4094945.1174987201</v>
      </c>
      <c r="I1237" s="49">
        <v>0</v>
      </c>
      <c r="J1237" s="49">
        <v>22090961.927498698</v>
      </c>
    </row>
    <row r="1238" spans="1:10" x14ac:dyDescent="0.25">
      <c r="A1238" s="48" t="s">
        <v>54</v>
      </c>
      <c r="B1238" s="46" t="s">
        <v>18</v>
      </c>
      <c r="C1238" s="46" t="s">
        <v>3629</v>
      </c>
      <c r="D1238" s="46" t="s">
        <v>1235</v>
      </c>
      <c r="E1238" s="49">
        <v>1801</v>
      </c>
      <c r="F1238" s="49">
        <v>3.7209340000000002</v>
      </c>
      <c r="G1238" s="49">
        <v>7281293.7599999998</v>
      </c>
      <c r="H1238" s="49">
        <v>1524615.1647691301</v>
      </c>
      <c r="I1238" s="49">
        <v>0</v>
      </c>
      <c r="J1238" s="49">
        <v>8805908.9247691296</v>
      </c>
    </row>
    <row r="1239" spans="1:10" x14ac:dyDescent="0.25">
      <c r="A1239" s="48" t="s">
        <v>54</v>
      </c>
      <c r="B1239" s="46" t="s">
        <v>18</v>
      </c>
      <c r="C1239" s="46" t="s">
        <v>3630</v>
      </c>
      <c r="D1239" s="46" t="s">
        <v>1236</v>
      </c>
      <c r="E1239" s="49">
        <v>976</v>
      </c>
      <c r="F1239" s="49">
        <v>4.133623</v>
      </c>
      <c r="G1239" s="49">
        <v>5092981.17</v>
      </c>
      <c r="H1239" s="49">
        <v>917857.45203404501</v>
      </c>
      <c r="I1239" s="49">
        <v>0</v>
      </c>
      <c r="J1239" s="49">
        <v>6010838.6220340403</v>
      </c>
    </row>
    <row r="1240" spans="1:10" x14ac:dyDescent="0.25">
      <c r="A1240" s="48" t="s">
        <v>54</v>
      </c>
      <c r="B1240" s="46" t="s">
        <v>18</v>
      </c>
      <c r="C1240" s="46" t="s">
        <v>3631</v>
      </c>
      <c r="D1240" s="46" t="s">
        <v>1237</v>
      </c>
      <c r="E1240" s="49">
        <v>350</v>
      </c>
      <c r="F1240" s="49">
        <v>3.9172899999999999</v>
      </c>
      <c r="G1240" s="49">
        <v>1504939.54</v>
      </c>
      <c r="H1240" s="49">
        <v>311923.66414993402</v>
      </c>
      <c r="I1240" s="49">
        <v>0</v>
      </c>
      <c r="J1240" s="49">
        <v>1816863.20414993</v>
      </c>
    </row>
    <row r="1241" spans="1:10" x14ac:dyDescent="0.25">
      <c r="A1241" s="48" t="s">
        <v>54</v>
      </c>
      <c r="B1241" s="46" t="s">
        <v>18</v>
      </c>
      <c r="C1241" s="46" t="s">
        <v>3632</v>
      </c>
      <c r="D1241" s="46" t="s">
        <v>1238</v>
      </c>
      <c r="E1241" s="49">
        <v>265</v>
      </c>
      <c r="F1241" s="49">
        <v>3.7786719999999998</v>
      </c>
      <c r="G1241" s="49">
        <v>1195733.76</v>
      </c>
      <c r="H1241" s="49">
        <v>227813.58847796801</v>
      </c>
      <c r="I1241" s="49">
        <v>0</v>
      </c>
      <c r="J1241" s="49">
        <v>1423547.3484779701</v>
      </c>
    </row>
    <row r="1242" spans="1:10" x14ac:dyDescent="0.25">
      <c r="A1242" s="48" t="s">
        <v>54</v>
      </c>
      <c r="B1242" s="46" t="s">
        <v>18</v>
      </c>
      <c r="C1242" s="46" t="s">
        <v>3633</v>
      </c>
      <c r="D1242" s="46" t="s">
        <v>1239</v>
      </c>
      <c r="E1242" s="49">
        <v>284</v>
      </c>
      <c r="F1242" s="49">
        <v>3.607675</v>
      </c>
      <c r="G1242" s="49">
        <v>2043522.01</v>
      </c>
      <c r="H1242" s="49">
        <v>233098.942116791</v>
      </c>
      <c r="I1242" s="49">
        <v>0</v>
      </c>
      <c r="J1242" s="49">
        <v>2276620.9521167902</v>
      </c>
    </row>
    <row r="1243" spans="1:10" x14ac:dyDescent="0.25">
      <c r="A1243" s="48" t="s">
        <v>54</v>
      </c>
      <c r="B1243" s="46" t="s">
        <v>18</v>
      </c>
      <c r="C1243" s="46" t="s">
        <v>3634</v>
      </c>
      <c r="D1243" s="46" t="s">
        <v>1240</v>
      </c>
      <c r="E1243" s="49">
        <v>1284</v>
      </c>
      <c r="F1243" s="49">
        <v>4.5198289999999997</v>
      </c>
      <c r="G1243" s="49">
        <v>5499031.6200000001</v>
      </c>
      <c r="H1243" s="49">
        <v>1320327.24076834</v>
      </c>
      <c r="I1243" s="49">
        <v>0</v>
      </c>
      <c r="J1243" s="49">
        <v>6819358.8607683396</v>
      </c>
    </row>
    <row r="1244" spans="1:10" x14ac:dyDescent="0.25">
      <c r="A1244" s="48" t="s">
        <v>54</v>
      </c>
      <c r="B1244" s="46" t="s">
        <v>18</v>
      </c>
      <c r="C1244" s="46" t="s">
        <v>3635</v>
      </c>
      <c r="D1244" s="46" t="s">
        <v>1241</v>
      </c>
      <c r="E1244" s="49">
        <v>389</v>
      </c>
      <c r="F1244" s="49">
        <v>3.9477600000000002</v>
      </c>
      <c r="G1244" s="49">
        <v>1425429.37</v>
      </c>
      <c r="H1244" s="49">
        <v>349377.47294364002</v>
      </c>
      <c r="I1244" s="49">
        <v>0</v>
      </c>
      <c r="J1244" s="49">
        <v>1774806.84294364</v>
      </c>
    </row>
    <row r="1245" spans="1:10" x14ac:dyDescent="0.25">
      <c r="A1245" s="48" t="s">
        <v>54</v>
      </c>
      <c r="B1245" s="46" t="s">
        <v>18</v>
      </c>
      <c r="C1245" s="46" t="s">
        <v>3636</v>
      </c>
      <c r="D1245" s="46" t="s">
        <v>1242</v>
      </c>
      <c r="E1245" s="49">
        <v>6169</v>
      </c>
      <c r="F1245" s="49">
        <v>4.2723149999999999</v>
      </c>
      <c r="G1245" s="49">
        <v>19976315.940000001</v>
      </c>
      <c r="H1245" s="49">
        <v>5996151.4242401598</v>
      </c>
      <c r="I1245" s="49">
        <v>0</v>
      </c>
      <c r="J1245" s="49">
        <v>25972467.364240199</v>
      </c>
    </row>
    <row r="1246" spans="1:10" x14ac:dyDescent="0.25">
      <c r="A1246" s="48" t="s">
        <v>54</v>
      </c>
      <c r="B1246" s="46" t="s">
        <v>18</v>
      </c>
      <c r="C1246" s="46" t="s">
        <v>3637</v>
      </c>
      <c r="D1246" s="46" t="s">
        <v>1243</v>
      </c>
      <c r="E1246" s="49">
        <v>351</v>
      </c>
      <c r="F1246" s="49">
        <v>3.6149960000000001</v>
      </c>
      <c r="G1246" s="49">
        <v>1808952.54</v>
      </c>
      <c r="H1246" s="49">
        <v>288675.211814276</v>
      </c>
      <c r="I1246" s="49">
        <v>0</v>
      </c>
      <c r="J1246" s="49">
        <v>2097627.7518142802</v>
      </c>
    </row>
    <row r="1247" spans="1:10" x14ac:dyDescent="0.25">
      <c r="A1247" s="48" t="s">
        <v>54</v>
      </c>
      <c r="B1247" s="46" t="s">
        <v>18</v>
      </c>
      <c r="C1247" s="46" t="s">
        <v>3638</v>
      </c>
      <c r="D1247" s="46" t="s">
        <v>1244</v>
      </c>
      <c r="E1247" s="49">
        <v>1373</v>
      </c>
      <c r="F1247" s="49">
        <v>3.7029320000000001</v>
      </c>
      <c r="G1247" s="49">
        <v>3476181.22</v>
      </c>
      <c r="H1247" s="49">
        <v>1156673.6168406</v>
      </c>
      <c r="I1247" s="49">
        <v>0</v>
      </c>
      <c r="J1247" s="49">
        <v>4632854.8368405998</v>
      </c>
    </row>
    <row r="1248" spans="1:10" x14ac:dyDescent="0.25">
      <c r="A1248" s="48" t="s">
        <v>54</v>
      </c>
      <c r="B1248" s="46" t="s">
        <v>18</v>
      </c>
      <c r="C1248" s="46" t="s">
        <v>3639</v>
      </c>
      <c r="D1248" s="46" t="s">
        <v>1245</v>
      </c>
      <c r="E1248" s="49">
        <v>570</v>
      </c>
      <c r="F1248" s="49">
        <v>3.6937250000000001</v>
      </c>
      <c r="G1248" s="49">
        <v>1513192.62</v>
      </c>
      <c r="H1248" s="49">
        <v>478998.29782211903</v>
      </c>
      <c r="I1248" s="49">
        <v>0</v>
      </c>
      <c r="J1248" s="49">
        <v>1992190.91782212</v>
      </c>
    </row>
    <row r="1249" spans="1:10" x14ac:dyDescent="0.25">
      <c r="A1249" s="48" t="s">
        <v>54</v>
      </c>
      <c r="B1249" s="46" t="s">
        <v>18</v>
      </c>
      <c r="C1249" s="46" t="s">
        <v>3640</v>
      </c>
      <c r="D1249" s="46" t="s">
        <v>1246</v>
      </c>
      <c r="E1249" s="49">
        <v>214</v>
      </c>
      <c r="F1249" s="49">
        <v>3.8606769999999999</v>
      </c>
      <c r="G1249" s="49">
        <v>702706.87</v>
      </c>
      <c r="H1249" s="49">
        <v>187962.75297538101</v>
      </c>
      <c r="I1249" s="49">
        <v>0</v>
      </c>
      <c r="J1249" s="49">
        <v>890669.62297538097</v>
      </c>
    </row>
    <row r="1250" spans="1:10" x14ac:dyDescent="0.25">
      <c r="A1250" s="48" t="s">
        <v>54</v>
      </c>
      <c r="B1250" s="46" t="s">
        <v>18</v>
      </c>
      <c r="C1250" s="46" t="s">
        <v>3641</v>
      </c>
      <c r="D1250" s="46" t="s">
        <v>1247</v>
      </c>
      <c r="E1250" s="49">
        <v>84</v>
      </c>
      <c r="F1250" s="49">
        <v>3.2907760000000001</v>
      </c>
      <c r="G1250" s="49">
        <v>449725.82</v>
      </c>
      <c r="H1250" s="49">
        <v>62888.634202726702</v>
      </c>
      <c r="I1250" s="49">
        <v>0</v>
      </c>
      <c r="J1250" s="49">
        <v>512614.45420272701</v>
      </c>
    </row>
    <row r="1251" spans="1:10" x14ac:dyDescent="0.25">
      <c r="A1251" s="48" t="s">
        <v>54</v>
      </c>
      <c r="B1251" s="46" t="s">
        <v>18</v>
      </c>
      <c r="C1251" s="46" t="s">
        <v>3642</v>
      </c>
      <c r="D1251" s="46" t="s">
        <v>1248</v>
      </c>
      <c r="E1251" s="49">
        <v>8834</v>
      </c>
      <c r="F1251" s="49">
        <v>4.1820500000000003</v>
      </c>
      <c r="G1251" s="49">
        <v>36027768.509999998</v>
      </c>
      <c r="H1251" s="49">
        <v>8405066.8390070107</v>
      </c>
      <c r="I1251" s="49">
        <v>0</v>
      </c>
      <c r="J1251" s="49">
        <v>44432835.349007003</v>
      </c>
    </row>
    <row r="1252" spans="1:10" x14ac:dyDescent="0.25">
      <c r="A1252" s="48" t="s">
        <v>54</v>
      </c>
      <c r="B1252" s="46" t="s">
        <v>18</v>
      </c>
      <c r="C1252" s="46" t="s">
        <v>3643</v>
      </c>
      <c r="D1252" s="46" t="s">
        <v>1249</v>
      </c>
      <c r="E1252" s="49">
        <v>1583</v>
      </c>
      <c r="F1252" s="49">
        <v>3.7667600000000001</v>
      </c>
      <c r="G1252" s="49">
        <v>5047263.12</v>
      </c>
      <c r="H1252" s="49">
        <v>1356573.78515504</v>
      </c>
      <c r="I1252" s="49">
        <v>0</v>
      </c>
      <c r="J1252" s="49">
        <v>6403836.9051550403</v>
      </c>
    </row>
    <row r="1253" spans="1:10" x14ac:dyDescent="0.25">
      <c r="A1253" s="48" t="s">
        <v>54</v>
      </c>
      <c r="B1253" s="46" t="s">
        <v>18</v>
      </c>
      <c r="C1253" s="46" t="s">
        <v>3644</v>
      </c>
      <c r="D1253" s="46" t="s">
        <v>1250</v>
      </c>
      <c r="E1253" s="49">
        <v>322</v>
      </c>
      <c r="F1253" s="49">
        <v>3.5671089999999999</v>
      </c>
      <c r="G1253" s="49">
        <v>1707344.74</v>
      </c>
      <c r="H1253" s="49">
        <v>261316.48484692999</v>
      </c>
      <c r="I1253" s="49">
        <v>0</v>
      </c>
      <c r="J1253" s="49">
        <v>1968661.22484693</v>
      </c>
    </row>
    <row r="1254" spans="1:10" x14ac:dyDescent="0.25">
      <c r="A1254" s="48" t="s">
        <v>54</v>
      </c>
      <c r="B1254" s="46" t="s">
        <v>18</v>
      </c>
      <c r="C1254" s="46" t="s">
        <v>3645</v>
      </c>
      <c r="D1254" s="46" t="s">
        <v>1251</v>
      </c>
      <c r="E1254" s="49">
        <v>677</v>
      </c>
      <c r="F1254" s="49">
        <v>3.713508</v>
      </c>
      <c r="G1254" s="49">
        <v>1539133.56</v>
      </c>
      <c r="H1254" s="49">
        <v>571962.54264426394</v>
      </c>
      <c r="I1254" s="49">
        <v>0</v>
      </c>
      <c r="J1254" s="49">
        <v>2111096.10264426</v>
      </c>
    </row>
    <row r="1255" spans="1:10" x14ac:dyDescent="0.25">
      <c r="A1255" s="48" t="s">
        <v>54</v>
      </c>
      <c r="B1255" s="46" t="s">
        <v>18</v>
      </c>
      <c r="C1255" s="46" t="s">
        <v>3646</v>
      </c>
      <c r="D1255" s="46" t="s">
        <v>1252</v>
      </c>
      <c r="E1255" s="49">
        <v>1042</v>
      </c>
      <c r="F1255" s="49">
        <v>3.9290609999999999</v>
      </c>
      <c r="G1255" s="49">
        <v>4666893.37</v>
      </c>
      <c r="H1255" s="49">
        <v>931431.767623408</v>
      </c>
      <c r="I1255" s="49">
        <v>0</v>
      </c>
      <c r="J1255" s="49">
        <v>5598325.1376234097</v>
      </c>
    </row>
    <row r="1256" spans="1:10" x14ac:dyDescent="0.25">
      <c r="A1256" s="48" t="s">
        <v>54</v>
      </c>
      <c r="B1256" s="46" t="s">
        <v>18</v>
      </c>
      <c r="C1256" s="46" t="s">
        <v>3647</v>
      </c>
      <c r="D1256" s="46" t="s">
        <v>1253</v>
      </c>
      <c r="E1256" s="49">
        <v>1070</v>
      </c>
      <c r="F1256" s="49">
        <v>4.1686500000000004</v>
      </c>
      <c r="G1256" s="49">
        <v>7831415.5499999998</v>
      </c>
      <c r="H1256" s="49">
        <v>1014784.3631969501</v>
      </c>
      <c r="I1256" s="49">
        <v>0</v>
      </c>
      <c r="J1256" s="49">
        <v>8846199.9131969493</v>
      </c>
    </row>
    <row r="1257" spans="1:10" x14ac:dyDescent="0.25">
      <c r="A1257" s="48" t="s">
        <v>54</v>
      </c>
      <c r="B1257" s="46" t="s">
        <v>18</v>
      </c>
      <c r="C1257" s="46" t="s">
        <v>3648</v>
      </c>
      <c r="D1257" s="46" t="s">
        <v>1254</v>
      </c>
      <c r="E1257" s="49">
        <v>1633</v>
      </c>
      <c r="F1257" s="49">
        <v>4.1464030000000003</v>
      </c>
      <c r="G1257" s="49">
        <v>9365215.2699999996</v>
      </c>
      <c r="H1257" s="49">
        <v>1540466.4719291099</v>
      </c>
      <c r="I1257" s="49">
        <v>0</v>
      </c>
      <c r="J1257" s="49">
        <v>10905681.741929101</v>
      </c>
    </row>
    <row r="1258" spans="1:10" x14ac:dyDescent="0.25">
      <c r="A1258" s="48" t="s">
        <v>54</v>
      </c>
      <c r="B1258" s="46" t="s">
        <v>18</v>
      </c>
      <c r="C1258" s="46" t="s">
        <v>3649</v>
      </c>
      <c r="D1258" s="46" t="s">
        <v>1255</v>
      </c>
      <c r="E1258" s="49">
        <v>1160</v>
      </c>
      <c r="F1258" s="49">
        <v>4.1425349999999996</v>
      </c>
      <c r="G1258" s="49">
        <v>3607554.22</v>
      </c>
      <c r="H1258" s="49">
        <v>1093248.1000461599</v>
      </c>
      <c r="I1258" s="49">
        <v>0</v>
      </c>
      <c r="J1258" s="49">
        <v>4700802.3200461604</v>
      </c>
    </row>
    <row r="1259" spans="1:10" x14ac:dyDescent="0.25">
      <c r="A1259" s="48" t="s">
        <v>54</v>
      </c>
      <c r="B1259" s="46" t="s">
        <v>18</v>
      </c>
      <c r="C1259" s="46" t="s">
        <v>3650</v>
      </c>
      <c r="D1259" s="46" t="s">
        <v>1256</v>
      </c>
      <c r="E1259" s="49">
        <v>35</v>
      </c>
      <c r="F1259" s="49">
        <v>3.1401150000000002</v>
      </c>
      <c r="G1259" s="49">
        <v>213166.24</v>
      </c>
      <c r="H1259" s="49">
        <v>25003.9230348575</v>
      </c>
      <c r="I1259" s="49">
        <v>0</v>
      </c>
      <c r="J1259" s="49">
        <v>238170.16303485699</v>
      </c>
    </row>
    <row r="1260" spans="1:10" x14ac:dyDescent="0.25">
      <c r="A1260" s="48" t="s">
        <v>54</v>
      </c>
      <c r="B1260" s="46" t="s">
        <v>18</v>
      </c>
      <c r="C1260" s="46" t="s">
        <v>3651</v>
      </c>
      <c r="D1260" s="46" t="s">
        <v>1257</v>
      </c>
      <c r="E1260" s="49">
        <v>719</v>
      </c>
      <c r="F1260" s="49">
        <v>3.908455</v>
      </c>
      <c r="G1260" s="49">
        <v>2137869.89</v>
      </c>
      <c r="H1260" s="49">
        <v>639335.12039929105</v>
      </c>
      <c r="I1260" s="49">
        <v>0</v>
      </c>
      <c r="J1260" s="49">
        <v>2777205.0103992899</v>
      </c>
    </row>
    <row r="1261" spans="1:10" x14ac:dyDescent="0.25">
      <c r="A1261" s="48" t="s">
        <v>54</v>
      </c>
      <c r="B1261" s="46" t="s">
        <v>18</v>
      </c>
      <c r="C1261" s="46" t="s">
        <v>3652</v>
      </c>
      <c r="D1261" s="46" t="s">
        <v>1258</v>
      </c>
      <c r="E1261" s="49">
        <v>154</v>
      </c>
      <c r="F1261" s="49">
        <v>3.8065709999999999</v>
      </c>
      <c r="G1261" s="49">
        <v>1090925.21</v>
      </c>
      <c r="H1261" s="49">
        <v>133367.25456461601</v>
      </c>
      <c r="I1261" s="49">
        <v>0</v>
      </c>
      <c r="J1261" s="49">
        <v>1224292.4645646201</v>
      </c>
    </row>
    <row r="1262" spans="1:10" x14ac:dyDescent="0.25">
      <c r="A1262" s="48" t="s">
        <v>54</v>
      </c>
      <c r="B1262" s="46" t="s">
        <v>18</v>
      </c>
      <c r="C1262" s="46" t="s">
        <v>3653</v>
      </c>
      <c r="D1262" s="46" t="s">
        <v>1259</v>
      </c>
      <c r="E1262" s="49">
        <v>1434</v>
      </c>
      <c r="F1262" s="49">
        <v>3.850231</v>
      </c>
      <c r="G1262" s="49">
        <v>4502519.1500000004</v>
      </c>
      <c r="H1262" s="49">
        <v>1256118.15702533</v>
      </c>
      <c r="I1262" s="49">
        <v>0</v>
      </c>
      <c r="J1262" s="49">
        <v>5758637.3070253301</v>
      </c>
    </row>
    <row r="1263" spans="1:10" x14ac:dyDescent="0.25">
      <c r="A1263" s="48" t="s">
        <v>54</v>
      </c>
      <c r="B1263" s="46" t="s">
        <v>18</v>
      </c>
      <c r="C1263" s="46" t="s">
        <v>3654</v>
      </c>
      <c r="D1263" s="46" t="s">
        <v>1260</v>
      </c>
      <c r="E1263" s="49">
        <v>1421</v>
      </c>
      <c r="F1263" s="49">
        <v>3.788103</v>
      </c>
      <c r="G1263" s="49">
        <v>4032459.97</v>
      </c>
      <c r="H1263" s="49">
        <v>1224645.56104492</v>
      </c>
      <c r="I1263" s="49">
        <v>0</v>
      </c>
      <c r="J1263" s="49">
        <v>5257105.53104492</v>
      </c>
    </row>
    <row r="1264" spans="1:10" x14ac:dyDescent="0.25">
      <c r="A1264" s="48" t="s">
        <v>54</v>
      </c>
      <c r="B1264" s="46" t="s">
        <v>18</v>
      </c>
      <c r="C1264" s="46" t="s">
        <v>3655</v>
      </c>
      <c r="D1264" s="46" t="s">
        <v>1261</v>
      </c>
      <c r="E1264" s="49">
        <v>4303</v>
      </c>
      <c r="F1264" s="49">
        <v>3.9433379999999998</v>
      </c>
      <c r="G1264" s="49">
        <v>13728644.27</v>
      </c>
      <c r="H1264" s="49">
        <v>3860378.6542394799</v>
      </c>
      <c r="I1264" s="49">
        <v>0</v>
      </c>
      <c r="J1264" s="49">
        <v>17589022.924239501</v>
      </c>
    </row>
    <row r="1265" spans="1:10" x14ac:dyDescent="0.25">
      <c r="A1265" s="48" t="s">
        <v>54</v>
      </c>
      <c r="B1265" s="46" t="s">
        <v>18</v>
      </c>
      <c r="C1265" s="46" t="s">
        <v>3656</v>
      </c>
      <c r="D1265" s="46" t="s">
        <v>1262</v>
      </c>
      <c r="E1265" s="49">
        <v>222</v>
      </c>
      <c r="F1265" s="49">
        <v>3.5247069999999998</v>
      </c>
      <c r="G1265" s="49">
        <v>991248.18</v>
      </c>
      <c r="H1265" s="49">
        <v>178020.71912971401</v>
      </c>
      <c r="I1265" s="49">
        <v>0</v>
      </c>
      <c r="J1265" s="49">
        <v>1169268.8991297099</v>
      </c>
    </row>
    <row r="1266" spans="1:10" x14ac:dyDescent="0.25">
      <c r="A1266" s="48" t="s">
        <v>54</v>
      </c>
      <c r="B1266" s="46" t="s">
        <v>18</v>
      </c>
      <c r="C1266" s="46" t="s">
        <v>3657</v>
      </c>
      <c r="D1266" s="46" t="s">
        <v>1263</v>
      </c>
      <c r="E1266" s="49">
        <v>2741</v>
      </c>
      <c r="F1266" s="49">
        <v>3.98305</v>
      </c>
      <c r="G1266" s="49">
        <v>12698958.25</v>
      </c>
      <c r="H1266" s="49">
        <v>2483815.5940164598</v>
      </c>
      <c r="I1266" s="49">
        <v>0</v>
      </c>
      <c r="J1266" s="49">
        <v>15182773.8440165</v>
      </c>
    </row>
    <row r="1267" spans="1:10" x14ac:dyDescent="0.25">
      <c r="A1267" s="48" t="s">
        <v>54</v>
      </c>
      <c r="B1267" s="46" t="s">
        <v>18</v>
      </c>
      <c r="C1267" s="46" t="s">
        <v>3658</v>
      </c>
      <c r="D1267" s="46" t="s">
        <v>1264</v>
      </c>
      <c r="E1267" s="49">
        <v>871</v>
      </c>
      <c r="F1267" s="49">
        <v>3.8114650000000001</v>
      </c>
      <c r="G1267" s="49">
        <v>5031730.4400000004</v>
      </c>
      <c r="H1267" s="49">
        <v>755274.19501930301</v>
      </c>
      <c r="I1267" s="49">
        <v>0</v>
      </c>
      <c r="J1267" s="49">
        <v>5787004.6350192996</v>
      </c>
    </row>
    <row r="1268" spans="1:10" x14ac:dyDescent="0.25">
      <c r="A1268" s="48" t="s">
        <v>54</v>
      </c>
      <c r="B1268" s="46" t="s">
        <v>18</v>
      </c>
      <c r="C1268" s="46" t="s">
        <v>3659</v>
      </c>
      <c r="D1268" s="46" t="s">
        <v>1265</v>
      </c>
      <c r="E1268" s="49">
        <v>2515</v>
      </c>
      <c r="F1268" s="49">
        <v>4.0215339999999999</v>
      </c>
      <c r="G1268" s="49">
        <v>12095258.99</v>
      </c>
      <c r="H1268" s="49">
        <v>2301040.6438201698</v>
      </c>
      <c r="I1268" s="49">
        <v>0</v>
      </c>
      <c r="J1268" s="49">
        <v>14396299.6338202</v>
      </c>
    </row>
    <row r="1269" spans="1:10" x14ac:dyDescent="0.25">
      <c r="A1269" s="48" t="s">
        <v>54</v>
      </c>
      <c r="B1269" s="46" t="s">
        <v>18</v>
      </c>
      <c r="C1269" s="46" t="s">
        <v>3660</v>
      </c>
      <c r="D1269" s="46" t="s">
        <v>1266</v>
      </c>
      <c r="E1269" s="49">
        <v>4763</v>
      </c>
      <c r="F1269" s="49">
        <v>4.0310870000000003</v>
      </c>
      <c r="G1269" s="49">
        <v>14205469.65</v>
      </c>
      <c r="H1269" s="49">
        <v>4368147.6366184196</v>
      </c>
      <c r="I1269" s="49">
        <v>0</v>
      </c>
      <c r="J1269" s="49">
        <v>18573617.2866184</v>
      </c>
    </row>
    <row r="1270" spans="1:10" x14ac:dyDescent="0.25">
      <c r="A1270" s="48" t="s">
        <v>54</v>
      </c>
      <c r="B1270" s="46" t="s">
        <v>18</v>
      </c>
      <c r="C1270" s="46" t="s">
        <v>3661</v>
      </c>
      <c r="D1270" s="46" t="s">
        <v>1267</v>
      </c>
      <c r="E1270" s="49">
        <v>47</v>
      </c>
      <c r="F1270" s="49">
        <v>3.3185880000000001</v>
      </c>
      <c r="G1270" s="49">
        <v>124917.26</v>
      </c>
      <c r="H1270" s="49">
        <v>35485.077002510901</v>
      </c>
      <c r="I1270" s="49">
        <v>0</v>
      </c>
      <c r="J1270" s="49">
        <v>160402.33700251099</v>
      </c>
    </row>
    <row r="1271" spans="1:10" x14ac:dyDescent="0.25">
      <c r="A1271" s="48" t="s">
        <v>54</v>
      </c>
      <c r="B1271" s="46" t="s">
        <v>18</v>
      </c>
      <c r="C1271" s="46" t="s">
        <v>3662</v>
      </c>
      <c r="D1271" s="46" t="s">
        <v>1268</v>
      </c>
      <c r="E1271" s="49">
        <v>203</v>
      </c>
      <c r="F1271" s="49">
        <v>3.9469539999999999</v>
      </c>
      <c r="G1271" s="49">
        <v>812526.12</v>
      </c>
      <c r="H1271" s="49">
        <v>182285.72438306001</v>
      </c>
      <c r="I1271" s="49">
        <v>0</v>
      </c>
      <c r="J1271" s="49">
        <v>994811.84438306</v>
      </c>
    </row>
    <row r="1272" spans="1:10" x14ac:dyDescent="0.25">
      <c r="A1272" s="48" t="s">
        <v>54</v>
      </c>
      <c r="B1272" s="46" t="s">
        <v>18</v>
      </c>
      <c r="C1272" s="46" t="s">
        <v>3663</v>
      </c>
      <c r="D1272" s="46" t="s">
        <v>1269</v>
      </c>
      <c r="E1272" s="49">
        <v>904</v>
      </c>
      <c r="F1272" s="49">
        <v>3.7873320000000001</v>
      </c>
      <c r="G1272" s="49">
        <v>6822732.7199999997</v>
      </c>
      <c r="H1272" s="49">
        <v>778926.29212851403</v>
      </c>
      <c r="I1272" s="49">
        <v>0</v>
      </c>
      <c r="J1272" s="49">
        <v>7601659.0121285096</v>
      </c>
    </row>
    <row r="1273" spans="1:10" x14ac:dyDescent="0.25">
      <c r="A1273" s="48" t="s">
        <v>54</v>
      </c>
      <c r="B1273" s="46" t="s">
        <v>18</v>
      </c>
      <c r="C1273" s="46" t="s">
        <v>3664</v>
      </c>
      <c r="D1273" s="46" t="s">
        <v>1270</v>
      </c>
      <c r="E1273" s="49">
        <v>806</v>
      </c>
      <c r="F1273" s="49">
        <v>3.8844050000000001</v>
      </c>
      <c r="G1273" s="49">
        <v>4593272.8899999997</v>
      </c>
      <c r="H1273" s="49">
        <v>712285.49734106497</v>
      </c>
      <c r="I1273" s="49">
        <v>0</v>
      </c>
      <c r="J1273" s="49">
        <v>5305558.3873410597</v>
      </c>
    </row>
    <row r="1274" spans="1:10" x14ac:dyDescent="0.25">
      <c r="A1274" s="48" t="s">
        <v>54</v>
      </c>
      <c r="B1274" s="46" t="s">
        <v>18</v>
      </c>
      <c r="C1274" s="46" t="s">
        <v>3665</v>
      </c>
      <c r="D1274" s="46" t="s">
        <v>1271</v>
      </c>
      <c r="E1274" s="49">
        <v>2430</v>
      </c>
      <c r="F1274" s="49">
        <v>3.9644249999999999</v>
      </c>
      <c r="G1274" s="49">
        <v>7392856.3899999997</v>
      </c>
      <c r="H1274" s="49">
        <v>2191699.6353249098</v>
      </c>
      <c r="I1274" s="49">
        <v>0</v>
      </c>
      <c r="J1274" s="49">
        <v>9584556.0253249109</v>
      </c>
    </row>
    <row r="1275" spans="1:10" x14ac:dyDescent="0.25">
      <c r="A1275" s="48" t="s">
        <v>54</v>
      </c>
      <c r="B1275" s="46" t="s">
        <v>18</v>
      </c>
      <c r="C1275" s="46" t="s">
        <v>3666</v>
      </c>
      <c r="D1275" s="46" t="s">
        <v>1272</v>
      </c>
      <c r="E1275" s="49">
        <v>2559</v>
      </c>
      <c r="F1275" s="49">
        <v>4.0301179999999999</v>
      </c>
      <c r="G1275" s="49">
        <v>9224648.6699999999</v>
      </c>
      <c r="H1275" s="49">
        <v>2346294.9386138902</v>
      </c>
      <c r="I1275" s="49">
        <v>0</v>
      </c>
      <c r="J1275" s="49">
        <v>11570943.608613901</v>
      </c>
    </row>
    <row r="1276" spans="1:10" x14ac:dyDescent="0.25">
      <c r="A1276" s="48" t="s">
        <v>54</v>
      </c>
      <c r="B1276" s="46" t="s">
        <v>18</v>
      </c>
      <c r="C1276" s="46" t="s">
        <v>3667</v>
      </c>
      <c r="D1276" s="46" t="s">
        <v>1273</v>
      </c>
      <c r="E1276" s="49">
        <v>2054</v>
      </c>
      <c r="F1276" s="49">
        <v>3.8671120000000001</v>
      </c>
      <c r="G1276" s="49">
        <v>8708595.6099999994</v>
      </c>
      <c r="H1276" s="49">
        <v>1807098.1663716801</v>
      </c>
      <c r="I1276" s="49">
        <v>0</v>
      </c>
      <c r="J1276" s="49">
        <v>10515693.776371701</v>
      </c>
    </row>
    <row r="1277" spans="1:10" x14ac:dyDescent="0.25">
      <c r="A1277" s="48" t="s">
        <v>54</v>
      </c>
      <c r="B1277" s="46" t="s">
        <v>18</v>
      </c>
      <c r="C1277" s="46" t="s">
        <v>3668</v>
      </c>
      <c r="D1277" s="46" t="s">
        <v>1274</v>
      </c>
      <c r="E1277" s="49">
        <v>781</v>
      </c>
      <c r="F1277" s="49">
        <v>3.707335</v>
      </c>
      <c r="G1277" s="49">
        <v>2813964.09</v>
      </c>
      <c r="H1277" s="49">
        <v>658729.96682753495</v>
      </c>
      <c r="I1277" s="49">
        <v>0</v>
      </c>
      <c r="J1277" s="49">
        <v>3472694.0568275298</v>
      </c>
    </row>
    <row r="1278" spans="1:10" x14ac:dyDescent="0.25">
      <c r="A1278" s="48" t="s">
        <v>54</v>
      </c>
      <c r="B1278" s="46" t="s">
        <v>18</v>
      </c>
      <c r="C1278" s="46" t="s">
        <v>3669</v>
      </c>
      <c r="D1278" s="46" t="s">
        <v>1275</v>
      </c>
      <c r="E1278" s="49">
        <v>3856</v>
      </c>
      <c r="F1278" s="49">
        <v>4.0706829999999998</v>
      </c>
      <c r="G1278" s="49">
        <v>12394532.380000001</v>
      </c>
      <c r="H1278" s="49">
        <v>3571074.11968855</v>
      </c>
      <c r="I1278" s="49">
        <v>0</v>
      </c>
      <c r="J1278" s="49">
        <v>15965606.499688599</v>
      </c>
    </row>
    <row r="1279" spans="1:10" x14ac:dyDescent="0.25">
      <c r="A1279" s="48" t="s">
        <v>54</v>
      </c>
      <c r="B1279" s="46" t="s">
        <v>18</v>
      </c>
      <c r="C1279" s="46" t="s">
        <v>3670</v>
      </c>
      <c r="D1279" s="46" t="s">
        <v>1276</v>
      </c>
      <c r="E1279" s="49">
        <v>392</v>
      </c>
      <c r="F1279" s="49">
        <v>4.0580800000000004</v>
      </c>
      <c r="G1279" s="49">
        <v>1719295.59</v>
      </c>
      <c r="H1279" s="49">
        <v>361910.536359369</v>
      </c>
      <c r="I1279" s="49">
        <v>0</v>
      </c>
      <c r="J1279" s="49">
        <v>2081206.1263593701</v>
      </c>
    </row>
    <row r="1280" spans="1:10" x14ac:dyDescent="0.25">
      <c r="A1280" s="48" t="s">
        <v>54</v>
      </c>
      <c r="B1280" s="46" t="s">
        <v>18</v>
      </c>
      <c r="C1280" s="46" t="s">
        <v>3671</v>
      </c>
      <c r="D1280" s="46" t="s">
        <v>1277</v>
      </c>
      <c r="E1280" s="49">
        <v>6422</v>
      </c>
      <c r="F1280" s="49">
        <v>4.0302519999999999</v>
      </c>
      <c r="G1280" s="49">
        <v>26113956.109999999</v>
      </c>
      <c r="H1280" s="49">
        <v>5888396.6777389199</v>
      </c>
      <c r="I1280" s="49">
        <v>0</v>
      </c>
      <c r="J1280" s="49">
        <v>32002352.787738901</v>
      </c>
    </row>
    <row r="1281" spans="1:10" x14ac:dyDescent="0.25">
      <c r="A1281" s="48" t="s">
        <v>54</v>
      </c>
      <c r="B1281" s="46" t="s">
        <v>18</v>
      </c>
      <c r="C1281" s="46" t="s">
        <v>3672</v>
      </c>
      <c r="D1281" s="46" t="s">
        <v>1278</v>
      </c>
      <c r="E1281" s="49">
        <v>15539</v>
      </c>
      <c r="F1281" s="49">
        <v>4.2516990000000003</v>
      </c>
      <c r="G1281" s="49">
        <v>47654516.159999996</v>
      </c>
      <c r="H1281" s="49">
        <v>15030732.0660947</v>
      </c>
      <c r="I1281" s="49">
        <v>0</v>
      </c>
      <c r="J1281" s="49">
        <v>62685248.2260947</v>
      </c>
    </row>
    <row r="1282" spans="1:10" x14ac:dyDescent="0.25">
      <c r="A1282" s="48" t="s">
        <v>54</v>
      </c>
      <c r="B1282" s="46" t="s">
        <v>18</v>
      </c>
      <c r="C1282" s="46" t="s">
        <v>3673</v>
      </c>
      <c r="D1282" s="46" t="s">
        <v>1279</v>
      </c>
      <c r="E1282" s="49">
        <v>1452</v>
      </c>
      <c r="F1282" s="49">
        <v>4.0690650000000002</v>
      </c>
      <c r="G1282" s="49">
        <v>6083041.0499999998</v>
      </c>
      <c r="H1282" s="49">
        <v>1344174.9553551399</v>
      </c>
      <c r="I1282" s="49">
        <v>0</v>
      </c>
      <c r="J1282" s="49">
        <v>7427216.0053551402</v>
      </c>
    </row>
    <row r="1283" spans="1:10" x14ac:dyDescent="0.25">
      <c r="A1283" s="48" t="s">
        <v>54</v>
      </c>
      <c r="B1283" s="46" t="s">
        <v>18</v>
      </c>
      <c r="C1283" s="46" t="s">
        <v>3674</v>
      </c>
      <c r="D1283" s="46" t="s">
        <v>1280</v>
      </c>
      <c r="E1283" s="49">
        <v>397</v>
      </c>
      <c r="F1283" s="49">
        <v>3.6316890000000002</v>
      </c>
      <c r="G1283" s="49">
        <v>1791451.71</v>
      </c>
      <c r="H1283" s="49">
        <v>328015.006550377</v>
      </c>
      <c r="I1283" s="49">
        <v>0</v>
      </c>
      <c r="J1283" s="49">
        <v>2119466.71655038</v>
      </c>
    </row>
    <row r="1284" spans="1:10" x14ac:dyDescent="0.25">
      <c r="A1284" s="48" t="s">
        <v>54</v>
      </c>
      <c r="B1284" s="46" t="s">
        <v>18</v>
      </c>
      <c r="C1284" s="46" t="s">
        <v>3675</v>
      </c>
      <c r="D1284" s="46" t="s">
        <v>1281</v>
      </c>
      <c r="E1284" s="49">
        <v>48</v>
      </c>
      <c r="F1284" s="49">
        <v>3.649292</v>
      </c>
      <c r="G1284" s="49">
        <v>222925.28</v>
      </c>
      <c r="H1284" s="49">
        <v>39851.475706978097</v>
      </c>
      <c r="I1284" s="49">
        <v>0</v>
      </c>
      <c r="J1284" s="49">
        <v>262776.75570697797</v>
      </c>
    </row>
    <row r="1285" spans="1:10" x14ac:dyDescent="0.25">
      <c r="A1285" s="48" t="s">
        <v>54</v>
      </c>
      <c r="B1285" s="46" t="s">
        <v>18</v>
      </c>
      <c r="C1285" s="46" t="s">
        <v>3676</v>
      </c>
      <c r="D1285" s="46" t="s">
        <v>1282</v>
      </c>
      <c r="E1285" s="49">
        <v>397</v>
      </c>
      <c r="F1285" s="49">
        <v>3.8911150000000001</v>
      </c>
      <c r="G1285" s="49">
        <v>1639369.65</v>
      </c>
      <c r="H1285" s="49">
        <v>351446.42402289202</v>
      </c>
      <c r="I1285" s="49">
        <v>0</v>
      </c>
      <c r="J1285" s="49">
        <v>1990816.0740228901</v>
      </c>
    </row>
    <row r="1286" spans="1:10" x14ac:dyDescent="0.25">
      <c r="A1286" s="48" t="s">
        <v>54</v>
      </c>
      <c r="B1286" s="46" t="s">
        <v>18</v>
      </c>
      <c r="C1286" s="46" t="s">
        <v>3677</v>
      </c>
      <c r="D1286" s="46" t="s">
        <v>1283</v>
      </c>
      <c r="E1286" s="49">
        <v>278</v>
      </c>
      <c r="F1286" s="49">
        <v>3.5887889999999998</v>
      </c>
      <c r="G1286" s="49">
        <v>1036282.91</v>
      </c>
      <c r="H1286" s="49">
        <v>226979.83532930099</v>
      </c>
      <c r="I1286" s="49">
        <v>0</v>
      </c>
      <c r="J1286" s="49">
        <v>1263262.7453292999</v>
      </c>
    </row>
    <row r="1287" spans="1:10" x14ac:dyDescent="0.25">
      <c r="A1287" s="48" t="s">
        <v>54</v>
      </c>
      <c r="B1287" s="46" t="s">
        <v>18</v>
      </c>
      <c r="C1287" s="46" t="s">
        <v>3678</v>
      </c>
      <c r="D1287" s="46" t="s">
        <v>1284</v>
      </c>
      <c r="E1287" s="49">
        <v>1929</v>
      </c>
      <c r="F1287" s="49">
        <v>4.6286149999999999</v>
      </c>
      <c r="G1287" s="49">
        <v>5565825.0099999998</v>
      </c>
      <c r="H1287" s="49">
        <v>2031317.6480797401</v>
      </c>
      <c r="I1287" s="49">
        <v>0</v>
      </c>
      <c r="J1287" s="49">
        <v>7597142.6580797397</v>
      </c>
    </row>
    <row r="1288" spans="1:10" x14ac:dyDescent="0.25">
      <c r="A1288" s="48" t="s">
        <v>54</v>
      </c>
      <c r="B1288" s="46" t="s">
        <v>18</v>
      </c>
      <c r="C1288" s="46" t="s">
        <v>3679</v>
      </c>
      <c r="D1288" s="46" t="s">
        <v>1285</v>
      </c>
      <c r="E1288" s="49">
        <v>1476</v>
      </c>
      <c r="F1288" s="49">
        <v>3.9413830000000001</v>
      </c>
      <c r="G1288" s="49">
        <v>3866156.57</v>
      </c>
      <c r="H1288" s="49">
        <v>1323517.08576601</v>
      </c>
      <c r="I1288" s="49">
        <v>0</v>
      </c>
      <c r="J1288" s="49">
        <v>5189673.655766</v>
      </c>
    </row>
    <row r="1289" spans="1:10" x14ac:dyDescent="0.25">
      <c r="A1289" s="48" t="s">
        <v>54</v>
      </c>
      <c r="B1289" s="46" t="s">
        <v>18</v>
      </c>
      <c r="C1289" s="46" t="s">
        <v>3680</v>
      </c>
      <c r="D1289" s="46" t="s">
        <v>1286</v>
      </c>
      <c r="E1289" s="49">
        <v>824</v>
      </c>
      <c r="F1289" s="49">
        <v>3.9570470000000002</v>
      </c>
      <c r="G1289" s="49">
        <v>4308113.09</v>
      </c>
      <c r="H1289" s="49">
        <v>741810.49942302401</v>
      </c>
      <c r="I1289" s="49">
        <v>0</v>
      </c>
      <c r="J1289" s="49">
        <v>5049923.5894230204</v>
      </c>
    </row>
    <row r="1290" spans="1:10" x14ac:dyDescent="0.25">
      <c r="A1290" s="48" t="s">
        <v>54</v>
      </c>
      <c r="B1290" s="46" t="s">
        <v>18</v>
      </c>
      <c r="C1290" s="46" t="s">
        <v>3681</v>
      </c>
      <c r="D1290" s="46" t="s">
        <v>1287</v>
      </c>
      <c r="E1290" s="49">
        <v>45</v>
      </c>
      <c r="F1290" s="49">
        <v>3.4737779999999998</v>
      </c>
      <c r="G1290" s="49">
        <v>392972.65</v>
      </c>
      <c r="H1290" s="49">
        <v>35563.8794743701</v>
      </c>
      <c r="I1290" s="49">
        <v>0</v>
      </c>
      <c r="J1290" s="49">
        <v>428536.52947437001</v>
      </c>
    </row>
    <row r="1291" spans="1:10" x14ac:dyDescent="0.25">
      <c r="A1291" s="48" t="s">
        <v>54</v>
      </c>
      <c r="B1291" s="46" t="s">
        <v>18</v>
      </c>
      <c r="C1291" s="46" t="s">
        <v>3682</v>
      </c>
      <c r="D1291" s="46" t="s">
        <v>1288</v>
      </c>
      <c r="E1291" s="49">
        <v>251</v>
      </c>
      <c r="F1291" s="49">
        <v>3.7949809999999999</v>
      </c>
      <c r="G1291" s="49">
        <v>620797.03</v>
      </c>
      <c r="H1291" s="49">
        <v>216709.46649614899</v>
      </c>
      <c r="I1291" s="49">
        <v>0</v>
      </c>
      <c r="J1291" s="49">
        <v>837506.49649614899</v>
      </c>
    </row>
    <row r="1292" spans="1:10" x14ac:dyDescent="0.25">
      <c r="A1292" s="48" t="s">
        <v>54</v>
      </c>
      <c r="B1292" s="46" t="s">
        <v>18</v>
      </c>
      <c r="C1292" s="46" t="s">
        <v>3683</v>
      </c>
      <c r="D1292" s="46" t="s">
        <v>1289</v>
      </c>
      <c r="E1292" s="49">
        <v>469</v>
      </c>
      <c r="F1292" s="49">
        <v>3.671189</v>
      </c>
      <c r="G1292" s="49">
        <v>1277385.19</v>
      </c>
      <c r="H1292" s="49">
        <v>391718.55314610101</v>
      </c>
      <c r="I1292" s="49">
        <v>0</v>
      </c>
      <c r="J1292" s="49">
        <v>1669103.7431461001</v>
      </c>
    </row>
    <row r="1293" spans="1:10" x14ac:dyDescent="0.25">
      <c r="A1293" s="48" t="s">
        <v>54</v>
      </c>
      <c r="B1293" s="46" t="s">
        <v>18</v>
      </c>
      <c r="C1293" s="46" t="s">
        <v>3684</v>
      </c>
      <c r="D1293" s="46" t="s">
        <v>1290</v>
      </c>
      <c r="E1293" s="49">
        <v>305</v>
      </c>
      <c r="F1293" s="49">
        <v>3.7719619999999998</v>
      </c>
      <c r="G1293" s="49">
        <v>1033165.54</v>
      </c>
      <c r="H1293" s="49">
        <v>261734.94100160699</v>
      </c>
      <c r="I1293" s="49">
        <v>0</v>
      </c>
      <c r="J1293" s="49">
        <v>1294900.4810016099</v>
      </c>
    </row>
    <row r="1294" spans="1:10" x14ac:dyDescent="0.25">
      <c r="A1294" s="48" t="s">
        <v>54</v>
      </c>
      <c r="B1294" s="46" t="s">
        <v>18</v>
      </c>
      <c r="C1294" s="46" t="s">
        <v>3685</v>
      </c>
      <c r="D1294" s="46" t="s">
        <v>1291</v>
      </c>
      <c r="E1294" s="49">
        <v>2353</v>
      </c>
      <c r="F1294" s="49">
        <v>3.8776510000000002</v>
      </c>
      <c r="G1294" s="49">
        <v>7107136.8899999997</v>
      </c>
      <c r="H1294" s="49">
        <v>2075798.53683766</v>
      </c>
      <c r="I1294" s="49">
        <v>0</v>
      </c>
      <c r="J1294" s="49">
        <v>9182935.4268376604</v>
      </c>
    </row>
    <row r="1295" spans="1:10" x14ac:dyDescent="0.25">
      <c r="A1295" s="48" t="s">
        <v>54</v>
      </c>
      <c r="B1295" s="46" t="s">
        <v>18</v>
      </c>
      <c r="C1295" s="46" t="s">
        <v>3686</v>
      </c>
      <c r="D1295" s="46" t="s">
        <v>1292</v>
      </c>
      <c r="E1295" s="49">
        <v>824</v>
      </c>
      <c r="F1295" s="49">
        <v>3.7097509999999998</v>
      </c>
      <c r="G1295" s="49">
        <v>3841577.54</v>
      </c>
      <c r="H1295" s="49">
        <v>695450.98707320495</v>
      </c>
      <c r="I1295" s="49">
        <v>0</v>
      </c>
      <c r="J1295" s="49">
        <v>4537028.5270731999</v>
      </c>
    </row>
    <row r="1296" spans="1:10" x14ac:dyDescent="0.25">
      <c r="A1296" s="48" t="s">
        <v>54</v>
      </c>
      <c r="B1296" s="46" t="s">
        <v>18</v>
      </c>
      <c r="C1296" s="46" t="s">
        <v>3687</v>
      </c>
      <c r="D1296" s="46" t="s">
        <v>1293</v>
      </c>
      <c r="E1296" s="49">
        <v>363</v>
      </c>
      <c r="F1296" s="49">
        <v>3.8959670000000002</v>
      </c>
      <c r="G1296" s="49">
        <v>6177358.4800000004</v>
      </c>
      <c r="H1296" s="49">
        <v>321748.44026146602</v>
      </c>
      <c r="I1296" s="49">
        <v>0</v>
      </c>
      <c r="J1296" s="49">
        <v>6499106.9202614697</v>
      </c>
    </row>
    <row r="1297" spans="1:10" x14ac:dyDescent="0.25">
      <c r="A1297" s="48" t="s">
        <v>54</v>
      </c>
      <c r="B1297" s="46" t="s">
        <v>18</v>
      </c>
      <c r="C1297" s="46" t="s">
        <v>3688</v>
      </c>
      <c r="D1297" s="46" t="s">
        <v>1294</v>
      </c>
      <c r="E1297" s="49">
        <v>688</v>
      </c>
      <c r="F1297" s="49">
        <v>3.7147839999999999</v>
      </c>
      <c r="G1297" s="49">
        <v>5323579.1399999997</v>
      </c>
      <c r="H1297" s="49">
        <v>581455.60347092501</v>
      </c>
      <c r="I1297" s="49">
        <v>0</v>
      </c>
      <c r="J1297" s="49">
        <v>5905034.7434709202</v>
      </c>
    </row>
    <row r="1298" spans="1:10" x14ac:dyDescent="0.25">
      <c r="A1298" s="48" t="s">
        <v>54</v>
      </c>
      <c r="B1298" s="46" t="s">
        <v>18</v>
      </c>
      <c r="C1298" s="46" t="s">
        <v>3689</v>
      </c>
      <c r="D1298" s="46" t="s">
        <v>1295</v>
      </c>
      <c r="E1298" s="49">
        <v>1155</v>
      </c>
      <c r="F1298" s="49">
        <v>3.7678069999999999</v>
      </c>
      <c r="G1298" s="49">
        <v>7372816.1299999999</v>
      </c>
      <c r="H1298" s="49">
        <v>990068.37515839795</v>
      </c>
      <c r="I1298" s="49">
        <v>0</v>
      </c>
      <c r="J1298" s="49">
        <v>8362884.5051584002</v>
      </c>
    </row>
    <row r="1299" spans="1:10" x14ac:dyDescent="0.25">
      <c r="A1299" s="48" t="s">
        <v>54</v>
      </c>
      <c r="B1299" s="46" t="s">
        <v>18</v>
      </c>
      <c r="C1299" s="46" t="s">
        <v>3690</v>
      </c>
      <c r="D1299" s="46" t="s">
        <v>1296</v>
      </c>
      <c r="E1299" s="49">
        <v>354</v>
      </c>
      <c r="F1299" s="49">
        <v>3.6863890000000001</v>
      </c>
      <c r="G1299" s="49">
        <v>725894.67</v>
      </c>
      <c r="H1299" s="49">
        <v>296892.33072875201</v>
      </c>
      <c r="I1299" s="49">
        <v>0</v>
      </c>
      <c r="J1299" s="49">
        <v>1022787.00072875</v>
      </c>
    </row>
    <row r="1300" spans="1:10" x14ac:dyDescent="0.25">
      <c r="A1300" s="48" t="s">
        <v>54</v>
      </c>
      <c r="B1300" s="46" t="s">
        <v>18</v>
      </c>
      <c r="C1300" s="46" t="s">
        <v>3691</v>
      </c>
      <c r="D1300" s="46" t="s">
        <v>1297</v>
      </c>
      <c r="E1300" s="49">
        <v>1097</v>
      </c>
      <c r="F1300" s="49">
        <v>4.1169419999999999</v>
      </c>
      <c r="G1300" s="49">
        <v>5375003.25</v>
      </c>
      <c r="H1300" s="49">
        <v>1027486.04425496</v>
      </c>
      <c r="I1300" s="49">
        <v>0</v>
      </c>
      <c r="J1300" s="49">
        <v>6402489.2942549596</v>
      </c>
    </row>
    <row r="1301" spans="1:10" x14ac:dyDescent="0.25">
      <c r="A1301" s="48" t="s">
        <v>54</v>
      </c>
      <c r="B1301" s="46" t="s">
        <v>18</v>
      </c>
      <c r="C1301" s="46" t="s">
        <v>3692</v>
      </c>
      <c r="D1301" s="46" t="s">
        <v>1298</v>
      </c>
      <c r="E1301" s="49">
        <v>4209</v>
      </c>
      <c r="F1301" s="49">
        <v>3.8443879999999999</v>
      </c>
      <c r="G1301" s="49">
        <v>15096248.51</v>
      </c>
      <c r="H1301" s="49">
        <v>3681295.6217132001</v>
      </c>
      <c r="I1301" s="49">
        <v>0</v>
      </c>
      <c r="J1301" s="49">
        <v>18777544.1317132</v>
      </c>
    </row>
    <row r="1302" spans="1:10" x14ac:dyDescent="0.25">
      <c r="A1302" s="48" t="s">
        <v>54</v>
      </c>
      <c r="B1302" s="46" t="s">
        <v>18</v>
      </c>
      <c r="C1302" s="46" t="s">
        <v>3693</v>
      </c>
      <c r="D1302" s="46" t="s">
        <v>1299</v>
      </c>
      <c r="E1302" s="49">
        <v>472</v>
      </c>
      <c r="F1302" s="49">
        <v>3.748122</v>
      </c>
      <c r="G1302" s="49">
        <v>1396155.89</v>
      </c>
      <c r="H1302" s="49">
        <v>402485.53130112297</v>
      </c>
      <c r="I1302" s="49">
        <v>0</v>
      </c>
      <c r="J1302" s="49">
        <v>1798641.42130112</v>
      </c>
    </row>
    <row r="1303" spans="1:10" x14ac:dyDescent="0.25">
      <c r="A1303" s="48" t="s">
        <v>54</v>
      </c>
      <c r="B1303" s="46" t="s">
        <v>18</v>
      </c>
      <c r="C1303" s="46" t="s">
        <v>3694</v>
      </c>
      <c r="D1303" s="46" t="s">
        <v>1300</v>
      </c>
      <c r="E1303" s="49">
        <v>3400</v>
      </c>
      <c r="F1303" s="49">
        <v>3.9401700000000002</v>
      </c>
      <c r="G1303" s="49">
        <v>9694251.3599999994</v>
      </c>
      <c r="H1303" s="49">
        <v>3047813.8106631199</v>
      </c>
      <c r="I1303" s="49">
        <v>0</v>
      </c>
      <c r="J1303" s="49">
        <v>12742065.1706631</v>
      </c>
    </row>
    <row r="1304" spans="1:10" x14ac:dyDescent="0.25">
      <c r="A1304" s="48" t="s">
        <v>54</v>
      </c>
      <c r="B1304" s="46" t="s">
        <v>18</v>
      </c>
      <c r="C1304" s="46" t="s">
        <v>3695</v>
      </c>
      <c r="D1304" s="46" t="s">
        <v>1301</v>
      </c>
      <c r="E1304" s="49">
        <v>411</v>
      </c>
      <c r="F1304" s="49">
        <v>3.7516250000000002</v>
      </c>
      <c r="G1304" s="49">
        <v>1330937.8700000001</v>
      </c>
      <c r="H1304" s="49">
        <v>350796.94190063601</v>
      </c>
      <c r="I1304" s="49">
        <v>0</v>
      </c>
      <c r="J1304" s="49">
        <v>1681734.8119006399</v>
      </c>
    </row>
    <row r="1305" spans="1:10" x14ac:dyDescent="0.25">
      <c r="A1305" s="48" t="s">
        <v>54</v>
      </c>
      <c r="B1305" s="46" t="s">
        <v>18</v>
      </c>
      <c r="C1305" s="46" t="s">
        <v>3696</v>
      </c>
      <c r="D1305" s="46" t="s">
        <v>1302</v>
      </c>
      <c r="E1305" s="49">
        <v>2277</v>
      </c>
      <c r="F1305" s="49">
        <v>4.1355870000000001</v>
      </c>
      <c r="G1305" s="49">
        <v>6776284.2800000003</v>
      </c>
      <c r="H1305" s="49">
        <v>2142371.3293603798</v>
      </c>
      <c r="I1305" s="49">
        <v>0</v>
      </c>
      <c r="J1305" s="49">
        <v>8918655.6093603801</v>
      </c>
    </row>
    <row r="1306" spans="1:10" x14ac:dyDescent="0.25">
      <c r="A1306" s="48" t="s">
        <v>54</v>
      </c>
      <c r="B1306" s="46" t="s">
        <v>18</v>
      </c>
      <c r="C1306" s="46" t="s">
        <v>3697</v>
      </c>
      <c r="D1306" s="46" t="s">
        <v>1303</v>
      </c>
      <c r="E1306" s="49">
        <v>285</v>
      </c>
      <c r="F1306" s="49">
        <v>3.78843</v>
      </c>
      <c r="G1306" s="49">
        <v>981466.82</v>
      </c>
      <c r="H1306" s="49">
        <v>245639.770342709</v>
      </c>
      <c r="I1306" s="49">
        <v>0</v>
      </c>
      <c r="J1306" s="49">
        <v>1227106.59034271</v>
      </c>
    </row>
    <row r="1307" spans="1:10" x14ac:dyDescent="0.25">
      <c r="A1307" s="48" t="s">
        <v>54</v>
      </c>
      <c r="B1307" s="46" t="s">
        <v>18</v>
      </c>
      <c r="C1307" s="46" t="s">
        <v>3698</v>
      </c>
      <c r="D1307" s="46" t="s">
        <v>1304</v>
      </c>
      <c r="E1307" s="49">
        <v>452</v>
      </c>
      <c r="F1307" s="49">
        <v>3.9027099999999999</v>
      </c>
      <c r="G1307" s="49">
        <v>1474867.44</v>
      </c>
      <c r="H1307" s="49">
        <v>401327.82517519902</v>
      </c>
      <c r="I1307" s="49">
        <v>0</v>
      </c>
      <c r="J1307" s="49">
        <v>1876195.2651752001</v>
      </c>
    </row>
    <row r="1308" spans="1:10" x14ac:dyDescent="0.25">
      <c r="A1308" s="48" t="s">
        <v>54</v>
      </c>
      <c r="B1308" s="46" t="s">
        <v>18</v>
      </c>
      <c r="C1308" s="46" t="s">
        <v>3699</v>
      </c>
      <c r="D1308" s="46" t="s">
        <v>1305</v>
      </c>
      <c r="E1308" s="49">
        <v>199</v>
      </c>
      <c r="F1308" s="49">
        <v>3.4264209999999999</v>
      </c>
      <c r="G1308" s="49">
        <v>1928218.5</v>
      </c>
      <c r="H1308" s="49">
        <v>155127.343396521</v>
      </c>
      <c r="I1308" s="49">
        <v>0</v>
      </c>
      <c r="J1308" s="49">
        <v>2083345.84339652</v>
      </c>
    </row>
    <row r="1309" spans="1:10" x14ac:dyDescent="0.25">
      <c r="A1309" s="48" t="s">
        <v>54</v>
      </c>
      <c r="B1309" s="46" t="s">
        <v>18</v>
      </c>
      <c r="C1309" s="46" t="s">
        <v>3700</v>
      </c>
      <c r="D1309" s="46" t="s">
        <v>1306</v>
      </c>
      <c r="E1309" s="49">
        <v>2028</v>
      </c>
      <c r="F1309" s="49">
        <v>4.089118</v>
      </c>
      <c r="G1309" s="49">
        <v>6688272.9400000004</v>
      </c>
      <c r="H1309" s="49">
        <v>1886653.5167749301</v>
      </c>
      <c r="I1309" s="49">
        <v>0</v>
      </c>
      <c r="J1309" s="49">
        <v>8574926.4567749295</v>
      </c>
    </row>
    <row r="1310" spans="1:10" x14ac:dyDescent="0.25">
      <c r="A1310" s="48" t="s">
        <v>54</v>
      </c>
      <c r="B1310" s="46" t="s">
        <v>18</v>
      </c>
      <c r="C1310" s="46" t="s">
        <v>3701</v>
      </c>
      <c r="D1310" s="46" t="s">
        <v>1307</v>
      </c>
      <c r="E1310" s="49">
        <v>2584</v>
      </c>
      <c r="F1310" s="49">
        <v>3.8221069999999999</v>
      </c>
      <c r="G1310" s="49">
        <v>10322383.82</v>
      </c>
      <c r="H1310" s="49">
        <v>2246931.8786571301</v>
      </c>
      <c r="I1310" s="49">
        <v>0</v>
      </c>
      <c r="J1310" s="49">
        <v>12569315.698657099</v>
      </c>
    </row>
    <row r="1311" spans="1:10" x14ac:dyDescent="0.25">
      <c r="A1311" s="48" t="s">
        <v>54</v>
      </c>
      <c r="B1311" s="46" t="s">
        <v>18</v>
      </c>
      <c r="C1311" s="46" t="s">
        <v>3702</v>
      </c>
      <c r="D1311" s="46" t="s">
        <v>1308</v>
      </c>
      <c r="E1311" s="49">
        <v>559</v>
      </c>
      <c r="F1311" s="49">
        <v>3.7380599999999999</v>
      </c>
      <c r="G1311" s="49">
        <v>2305338.6</v>
      </c>
      <c r="H1311" s="49">
        <v>475392.83459073299</v>
      </c>
      <c r="I1311" s="49">
        <v>0</v>
      </c>
      <c r="J1311" s="49">
        <v>2780731.4345907299</v>
      </c>
    </row>
    <row r="1312" spans="1:10" x14ac:dyDescent="0.25">
      <c r="A1312" s="48" t="s">
        <v>54</v>
      </c>
      <c r="B1312" s="46" t="s">
        <v>18</v>
      </c>
      <c r="C1312" s="46" t="s">
        <v>3703</v>
      </c>
      <c r="D1312" s="46" t="s">
        <v>1309</v>
      </c>
      <c r="E1312" s="49">
        <v>5552</v>
      </c>
      <c r="F1312" s="49">
        <v>4.203125</v>
      </c>
      <c r="G1312" s="49">
        <v>16007661.75</v>
      </c>
      <c r="H1312" s="49">
        <v>5309043.9313817304</v>
      </c>
      <c r="I1312" s="49">
        <v>0</v>
      </c>
      <c r="J1312" s="49">
        <v>21316705.681381699</v>
      </c>
    </row>
    <row r="1313" spans="1:10" x14ac:dyDescent="0.25">
      <c r="A1313" s="48" t="s">
        <v>54</v>
      </c>
      <c r="B1313" s="46" t="s">
        <v>18</v>
      </c>
      <c r="C1313" s="46" t="s">
        <v>3704</v>
      </c>
      <c r="D1313" s="46" t="s">
        <v>1310</v>
      </c>
      <c r="E1313" s="49">
        <v>1843</v>
      </c>
      <c r="F1313" s="49">
        <v>3.7301160000000002</v>
      </c>
      <c r="G1313" s="49">
        <v>9531214.5399999991</v>
      </c>
      <c r="H1313" s="49">
        <v>1564019.7345847201</v>
      </c>
      <c r="I1313" s="49">
        <v>0</v>
      </c>
      <c r="J1313" s="49">
        <v>11095234.274584699</v>
      </c>
    </row>
    <row r="1314" spans="1:10" x14ac:dyDescent="0.25">
      <c r="A1314" s="48" t="s">
        <v>54</v>
      </c>
      <c r="B1314" s="46" t="s">
        <v>18</v>
      </c>
      <c r="C1314" s="46" t="s">
        <v>3705</v>
      </c>
      <c r="D1314" s="46" t="s">
        <v>1311</v>
      </c>
      <c r="E1314" s="49">
        <v>115</v>
      </c>
      <c r="F1314" s="49">
        <v>3.4117329999999999</v>
      </c>
      <c r="G1314" s="49">
        <v>543616.18999999994</v>
      </c>
      <c r="H1314" s="49">
        <v>89262.168286926695</v>
      </c>
      <c r="I1314" s="49">
        <v>0</v>
      </c>
      <c r="J1314" s="49">
        <v>632878.35828692699</v>
      </c>
    </row>
    <row r="1315" spans="1:10" x14ac:dyDescent="0.25">
      <c r="A1315" s="48" t="s">
        <v>54</v>
      </c>
      <c r="B1315" s="46" t="s">
        <v>18</v>
      </c>
      <c r="C1315" s="46" t="s">
        <v>3706</v>
      </c>
      <c r="D1315" s="46" t="s">
        <v>1312</v>
      </c>
      <c r="E1315" s="49">
        <v>5405</v>
      </c>
      <c r="F1315" s="49">
        <v>4.0750460000000004</v>
      </c>
      <c r="G1315" s="49">
        <v>15719751.210000001</v>
      </c>
      <c r="H1315" s="49">
        <v>5010981.1541411597</v>
      </c>
      <c r="I1315" s="49">
        <v>0</v>
      </c>
      <c r="J1315" s="49">
        <v>20730732.3641412</v>
      </c>
    </row>
    <row r="1316" spans="1:10" x14ac:dyDescent="0.25">
      <c r="A1316" s="48" t="s">
        <v>54</v>
      </c>
      <c r="B1316" s="46" t="s">
        <v>18</v>
      </c>
      <c r="C1316" s="46" t="s">
        <v>3707</v>
      </c>
      <c r="D1316" s="46" t="s">
        <v>1313</v>
      </c>
      <c r="E1316" s="49">
        <v>450</v>
      </c>
      <c r="F1316" s="49">
        <v>3.5265970000000002</v>
      </c>
      <c r="G1316" s="49">
        <v>1776769.63</v>
      </c>
      <c r="H1316" s="49">
        <v>361046.30365750199</v>
      </c>
      <c r="I1316" s="49">
        <v>0</v>
      </c>
      <c r="J1316" s="49">
        <v>2137815.9336575</v>
      </c>
    </row>
    <row r="1317" spans="1:10" x14ac:dyDescent="0.25">
      <c r="A1317" s="48" t="s">
        <v>54</v>
      </c>
      <c r="B1317" s="46" t="s">
        <v>18</v>
      </c>
      <c r="C1317" s="46" t="s">
        <v>3708</v>
      </c>
      <c r="D1317" s="46" t="s">
        <v>1314</v>
      </c>
      <c r="E1317" s="49">
        <v>295</v>
      </c>
      <c r="F1317" s="49">
        <v>3.822905</v>
      </c>
      <c r="G1317" s="49">
        <v>1522642.92</v>
      </c>
      <c r="H1317" s="49">
        <v>256572.483172693</v>
      </c>
      <c r="I1317" s="49">
        <v>0</v>
      </c>
      <c r="J1317" s="49">
        <v>1779215.40317269</v>
      </c>
    </row>
    <row r="1318" spans="1:10" x14ac:dyDescent="0.25">
      <c r="A1318" s="48" t="s">
        <v>54</v>
      </c>
      <c r="B1318" s="46" t="s">
        <v>18</v>
      </c>
      <c r="C1318" s="46" t="s">
        <v>3709</v>
      </c>
      <c r="D1318" s="46" t="s">
        <v>1315</v>
      </c>
      <c r="E1318" s="49">
        <v>838</v>
      </c>
      <c r="F1318" s="49">
        <v>4.2244400000000004</v>
      </c>
      <c r="G1318" s="49">
        <v>3086335.56</v>
      </c>
      <c r="H1318" s="49">
        <v>805392.75845505204</v>
      </c>
      <c r="I1318" s="49">
        <v>0</v>
      </c>
      <c r="J1318" s="49">
        <v>3891728.3184550498</v>
      </c>
    </row>
    <row r="1319" spans="1:10" x14ac:dyDescent="0.25">
      <c r="A1319" s="48" t="s">
        <v>54</v>
      </c>
      <c r="B1319" s="46" t="s">
        <v>18</v>
      </c>
      <c r="C1319" s="46" t="s">
        <v>3710</v>
      </c>
      <c r="D1319" s="46" t="s">
        <v>1316</v>
      </c>
      <c r="E1319" s="49">
        <v>316</v>
      </c>
      <c r="F1319" s="49">
        <v>3.6865749999999999</v>
      </c>
      <c r="G1319" s="49">
        <v>1155450.92</v>
      </c>
      <c r="H1319" s="49">
        <v>265035.90445995599</v>
      </c>
      <c r="I1319" s="49">
        <v>0</v>
      </c>
      <c r="J1319" s="49">
        <v>1420486.82445996</v>
      </c>
    </row>
    <row r="1320" spans="1:10" x14ac:dyDescent="0.25">
      <c r="A1320" s="48" t="s">
        <v>54</v>
      </c>
      <c r="B1320" s="46" t="s">
        <v>18</v>
      </c>
      <c r="C1320" s="46" t="s">
        <v>3711</v>
      </c>
      <c r="D1320" s="46" t="s">
        <v>1317</v>
      </c>
      <c r="E1320" s="49">
        <v>475</v>
      </c>
      <c r="F1320" s="49">
        <v>3.7823020000000001</v>
      </c>
      <c r="G1320" s="49">
        <v>2458303.21</v>
      </c>
      <c r="H1320" s="49">
        <v>408737.39017956</v>
      </c>
      <c r="I1320" s="49">
        <v>0</v>
      </c>
      <c r="J1320" s="49">
        <v>2867040.60017956</v>
      </c>
    </row>
    <row r="1321" spans="1:10" x14ac:dyDescent="0.25">
      <c r="A1321" s="48" t="s">
        <v>54</v>
      </c>
      <c r="B1321" s="46" t="s">
        <v>18</v>
      </c>
      <c r="C1321" s="46" t="s">
        <v>3712</v>
      </c>
      <c r="D1321" s="46" t="s">
        <v>1318</v>
      </c>
      <c r="E1321" s="49">
        <v>5609</v>
      </c>
      <c r="F1321" s="49">
        <v>3.8903829999999999</v>
      </c>
      <c r="G1321" s="49">
        <v>31017499.140000001</v>
      </c>
      <c r="H1321" s="49">
        <v>4964463.8705400797</v>
      </c>
      <c r="I1321" s="49">
        <v>0</v>
      </c>
      <c r="J1321" s="49">
        <v>35981963.010540098</v>
      </c>
    </row>
    <row r="1322" spans="1:10" x14ac:dyDescent="0.25">
      <c r="A1322" s="48" t="s">
        <v>54</v>
      </c>
      <c r="B1322" s="46" t="s">
        <v>18</v>
      </c>
      <c r="C1322" s="46" t="s">
        <v>3713</v>
      </c>
      <c r="D1322" s="46" t="s">
        <v>1319</v>
      </c>
      <c r="E1322" s="49">
        <v>552</v>
      </c>
      <c r="F1322" s="49">
        <v>3.9750899999999998</v>
      </c>
      <c r="G1322" s="49">
        <v>1835869.29</v>
      </c>
      <c r="H1322" s="49">
        <v>499206.92274901399</v>
      </c>
      <c r="I1322" s="49">
        <v>0</v>
      </c>
      <c r="J1322" s="49">
        <v>2335076.21274901</v>
      </c>
    </row>
    <row r="1323" spans="1:10" x14ac:dyDescent="0.25">
      <c r="A1323" s="48" t="s">
        <v>54</v>
      </c>
      <c r="B1323" s="46" t="s">
        <v>18</v>
      </c>
      <c r="C1323" s="46" t="s">
        <v>3714</v>
      </c>
      <c r="D1323" s="46" t="s">
        <v>1320</v>
      </c>
      <c r="E1323" s="49">
        <v>252</v>
      </c>
      <c r="F1323" s="49">
        <v>3.759401</v>
      </c>
      <c r="G1323" s="49">
        <v>1134766.45</v>
      </c>
      <c r="H1323" s="49">
        <v>215532.987639114</v>
      </c>
      <c r="I1323" s="49">
        <v>0</v>
      </c>
      <c r="J1323" s="49">
        <v>1350299.43763911</v>
      </c>
    </row>
    <row r="1324" spans="1:10" x14ac:dyDescent="0.25">
      <c r="A1324" s="48" t="s">
        <v>54</v>
      </c>
      <c r="B1324" s="46" t="s">
        <v>18</v>
      </c>
      <c r="C1324" s="46" t="s">
        <v>3715</v>
      </c>
      <c r="D1324" s="46" t="s">
        <v>1321</v>
      </c>
      <c r="E1324" s="49">
        <v>391</v>
      </c>
      <c r="F1324" s="49">
        <v>3.5692379999999999</v>
      </c>
      <c r="G1324" s="49">
        <v>1209368.07</v>
      </c>
      <c r="H1324" s="49">
        <v>317502.26006581401</v>
      </c>
      <c r="I1324" s="49">
        <v>0</v>
      </c>
      <c r="J1324" s="49">
        <v>1526870.3300658099</v>
      </c>
    </row>
    <row r="1325" spans="1:10" x14ac:dyDescent="0.25">
      <c r="A1325" s="48" t="s">
        <v>54</v>
      </c>
      <c r="B1325" s="46" t="s">
        <v>18</v>
      </c>
      <c r="C1325" s="46" t="s">
        <v>3716</v>
      </c>
      <c r="D1325" s="46" t="s">
        <v>1322</v>
      </c>
      <c r="E1325" s="49">
        <v>470</v>
      </c>
      <c r="F1325" s="49">
        <v>3.7167840000000001</v>
      </c>
      <c r="G1325" s="49">
        <v>1708234.93</v>
      </c>
      <c r="H1325" s="49">
        <v>397429.16698818997</v>
      </c>
      <c r="I1325" s="49">
        <v>0</v>
      </c>
      <c r="J1325" s="49">
        <v>2105664.09698819</v>
      </c>
    </row>
    <row r="1326" spans="1:10" x14ac:dyDescent="0.25">
      <c r="A1326" s="48" t="s">
        <v>54</v>
      </c>
      <c r="B1326" s="46" t="s">
        <v>18</v>
      </c>
      <c r="C1326" s="46" t="s">
        <v>3717</v>
      </c>
      <c r="D1326" s="46" t="s">
        <v>1323</v>
      </c>
      <c r="E1326" s="49">
        <v>1406</v>
      </c>
      <c r="F1326" s="49">
        <v>3.8616060000000001</v>
      </c>
      <c r="G1326" s="49">
        <v>4394590.17</v>
      </c>
      <c r="H1326" s="49">
        <v>1235230.0172465099</v>
      </c>
      <c r="I1326" s="49">
        <v>0</v>
      </c>
      <c r="J1326" s="49">
        <v>5629820.1872465098</v>
      </c>
    </row>
    <row r="1327" spans="1:10" x14ac:dyDescent="0.25">
      <c r="A1327" s="48" t="s">
        <v>54</v>
      </c>
      <c r="B1327" s="46" t="s">
        <v>18</v>
      </c>
      <c r="C1327" s="46" t="s">
        <v>3718</v>
      </c>
      <c r="D1327" s="46" t="s">
        <v>1324</v>
      </c>
      <c r="E1327" s="49">
        <v>8806</v>
      </c>
      <c r="F1327" s="49">
        <v>4.1179420000000002</v>
      </c>
      <c r="G1327" s="49">
        <v>55041319.07</v>
      </c>
      <c r="H1327" s="49">
        <v>8249990.7599657401</v>
      </c>
      <c r="I1327" s="49">
        <v>0</v>
      </c>
      <c r="J1327" s="49">
        <v>63291309.829965703</v>
      </c>
    </row>
    <row r="1328" spans="1:10" x14ac:dyDescent="0.25">
      <c r="A1328" s="48" t="s">
        <v>54</v>
      </c>
      <c r="B1328" s="46" t="s">
        <v>18</v>
      </c>
      <c r="C1328" s="46" t="s">
        <v>3719</v>
      </c>
      <c r="D1328" s="46" t="s">
        <v>1325</v>
      </c>
      <c r="E1328" s="49">
        <v>6442</v>
      </c>
      <c r="F1328" s="49">
        <v>4.2514820000000002</v>
      </c>
      <c r="G1328" s="49">
        <v>30878328.77</v>
      </c>
      <c r="H1328" s="49">
        <v>6230969.4332235102</v>
      </c>
      <c r="I1328" s="49">
        <v>0</v>
      </c>
      <c r="J1328" s="49">
        <v>37109298.203223497</v>
      </c>
    </row>
    <row r="1329" spans="1:10" x14ac:dyDescent="0.25">
      <c r="A1329" s="48" t="s">
        <v>54</v>
      </c>
      <c r="B1329" s="46" t="s">
        <v>18</v>
      </c>
      <c r="C1329" s="46" t="s">
        <v>3720</v>
      </c>
      <c r="D1329" s="46" t="s">
        <v>1326</v>
      </c>
      <c r="E1329" s="49">
        <v>3165</v>
      </c>
      <c r="F1329" s="49">
        <v>4.0462629999999997</v>
      </c>
      <c r="G1329" s="49">
        <v>9392290.1199999992</v>
      </c>
      <c r="H1329" s="49">
        <v>2913549.3437702199</v>
      </c>
      <c r="I1329" s="49">
        <v>0</v>
      </c>
      <c r="J1329" s="49">
        <v>12305839.4637702</v>
      </c>
    </row>
    <row r="1330" spans="1:10" x14ac:dyDescent="0.25">
      <c r="A1330" s="48" t="s">
        <v>54</v>
      </c>
      <c r="B1330" s="46" t="s">
        <v>18</v>
      </c>
      <c r="C1330" s="46" t="s">
        <v>3721</v>
      </c>
      <c r="D1330" s="46" t="s">
        <v>1327</v>
      </c>
      <c r="E1330" s="49">
        <v>3765</v>
      </c>
      <c r="F1330" s="49">
        <v>4.0380229999999999</v>
      </c>
      <c r="G1330" s="49">
        <v>15122060.289999999</v>
      </c>
      <c r="H1330" s="49">
        <v>3458822.8901376999</v>
      </c>
      <c r="I1330" s="49">
        <v>0</v>
      </c>
      <c r="J1330" s="49">
        <v>18580883.180137701</v>
      </c>
    </row>
    <row r="1331" spans="1:10" x14ac:dyDescent="0.25">
      <c r="A1331" s="48" t="s">
        <v>54</v>
      </c>
      <c r="B1331" s="46" t="s">
        <v>18</v>
      </c>
      <c r="C1331" s="46" t="s">
        <v>3722</v>
      </c>
      <c r="D1331" s="46" t="s">
        <v>1328</v>
      </c>
      <c r="E1331" s="49">
        <v>788</v>
      </c>
      <c r="F1331" s="49">
        <v>3.8641559999999999</v>
      </c>
      <c r="G1331" s="49">
        <v>2421934.02</v>
      </c>
      <c r="H1331" s="49">
        <v>692748.22886897996</v>
      </c>
      <c r="I1331" s="49">
        <v>0</v>
      </c>
      <c r="J1331" s="49">
        <v>3114682.24886898</v>
      </c>
    </row>
    <row r="1332" spans="1:10" x14ac:dyDescent="0.25">
      <c r="A1332" s="48" t="s">
        <v>54</v>
      </c>
      <c r="B1332" s="46" t="s">
        <v>18</v>
      </c>
      <c r="C1332" s="46" t="s">
        <v>3723</v>
      </c>
      <c r="D1332" s="46" t="s">
        <v>1329</v>
      </c>
      <c r="E1332" s="49">
        <v>511</v>
      </c>
      <c r="F1332" s="49">
        <v>3.8735900000000001</v>
      </c>
      <c r="G1332" s="49">
        <v>2248233.08</v>
      </c>
      <c r="H1332" s="49">
        <v>450328.16152830998</v>
      </c>
      <c r="I1332" s="49">
        <v>0</v>
      </c>
      <c r="J1332" s="49">
        <v>2698561.2415283099</v>
      </c>
    </row>
    <row r="1333" spans="1:10" x14ac:dyDescent="0.25">
      <c r="A1333" s="48" t="s">
        <v>54</v>
      </c>
      <c r="B1333" s="46" t="s">
        <v>18</v>
      </c>
      <c r="C1333" s="46" t="s">
        <v>3724</v>
      </c>
      <c r="D1333" s="46" t="s">
        <v>1330</v>
      </c>
      <c r="E1333" s="49">
        <v>2149</v>
      </c>
      <c r="F1333" s="49">
        <v>3.9760939999999998</v>
      </c>
      <c r="G1333" s="49">
        <v>7909348.9000000004</v>
      </c>
      <c r="H1333" s="49">
        <v>1943961.2972833901</v>
      </c>
      <c r="I1333" s="49">
        <v>0</v>
      </c>
      <c r="J1333" s="49">
        <v>9853310.1972833909</v>
      </c>
    </row>
    <row r="1334" spans="1:10" x14ac:dyDescent="0.25">
      <c r="A1334" s="48" t="s">
        <v>54</v>
      </c>
      <c r="B1334" s="46" t="s">
        <v>18</v>
      </c>
      <c r="C1334" s="46" t="s">
        <v>3725</v>
      </c>
      <c r="D1334" s="46" t="s">
        <v>1331</v>
      </c>
      <c r="E1334" s="49">
        <v>335</v>
      </c>
      <c r="F1334" s="49">
        <v>4.0871110000000002</v>
      </c>
      <c r="G1334" s="49">
        <v>2236557.4900000002</v>
      </c>
      <c r="H1334" s="49">
        <v>311498.38210600603</v>
      </c>
      <c r="I1334" s="49">
        <v>0</v>
      </c>
      <c r="J1334" s="49">
        <v>2548055.8721060101</v>
      </c>
    </row>
    <row r="1335" spans="1:10" x14ac:dyDescent="0.25">
      <c r="A1335" s="48" t="s">
        <v>54</v>
      </c>
      <c r="B1335" s="46" t="s">
        <v>18</v>
      </c>
      <c r="C1335" s="46" t="s">
        <v>3726</v>
      </c>
      <c r="D1335" s="46" t="s">
        <v>1332</v>
      </c>
      <c r="E1335" s="49">
        <v>78</v>
      </c>
      <c r="F1335" s="49">
        <v>3.6600429999999999</v>
      </c>
      <c r="G1335" s="49">
        <v>333131.15999999997</v>
      </c>
      <c r="H1335" s="49">
        <v>64949.430297470702</v>
      </c>
      <c r="I1335" s="49">
        <v>0</v>
      </c>
      <c r="J1335" s="49">
        <v>398080.59029747098</v>
      </c>
    </row>
    <row r="1336" spans="1:10" x14ac:dyDescent="0.25">
      <c r="A1336" s="48" t="s">
        <v>54</v>
      </c>
      <c r="B1336" s="46" t="s">
        <v>18</v>
      </c>
      <c r="C1336" s="46" t="s">
        <v>3727</v>
      </c>
      <c r="D1336" s="46" t="s">
        <v>1333</v>
      </c>
      <c r="E1336" s="49">
        <v>731</v>
      </c>
      <c r="F1336" s="49">
        <v>3.8640050000000001</v>
      </c>
      <c r="G1336" s="49">
        <v>2213493.2200000002</v>
      </c>
      <c r="H1336" s="49">
        <v>642613.15571316599</v>
      </c>
      <c r="I1336" s="49">
        <v>0</v>
      </c>
      <c r="J1336" s="49">
        <v>2856106.37571317</v>
      </c>
    </row>
    <row r="1337" spans="1:10" x14ac:dyDescent="0.25">
      <c r="A1337" s="48" t="s">
        <v>54</v>
      </c>
      <c r="B1337" s="46" t="s">
        <v>18</v>
      </c>
      <c r="C1337" s="46" t="s">
        <v>3728</v>
      </c>
      <c r="D1337" s="46" t="s">
        <v>1334</v>
      </c>
      <c r="E1337" s="49">
        <v>18804</v>
      </c>
      <c r="F1337" s="49">
        <v>3.9720949999999999</v>
      </c>
      <c r="G1337" s="49">
        <v>48650157.259999998</v>
      </c>
      <c r="H1337" s="49">
        <v>16992779.6181527</v>
      </c>
      <c r="I1337" s="49">
        <v>0</v>
      </c>
      <c r="J1337" s="49">
        <v>65642936.878152698</v>
      </c>
    </row>
    <row r="1338" spans="1:10" x14ac:dyDescent="0.25">
      <c r="A1338" s="48" t="s">
        <v>54</v>
      </c>
      <c r="B1338" s="46" t="s">
        <v>18</v>
      </c>
      <c r="C1338" s="46" t="s">
        <v>3729</v>
      </c>
      <c r="D1338" s="46" t="s">
        <v>1335</v>
      </c>
      <c r="E1338" s="49">
        <v>479</v>
      </c>
      <c r="F1338" s="49">
        <v>3.855556</v>
      </c>
      <c r="G1338" s="49">
        <v>1133090.98</v>
      </c>
      <c r="H1338" s="49">
        <v>420162.30256534502</v>
      </c>
      <c r="I1338" s="49">
        <v>0</v>
      </c>
      <c r="J1338" s="49">
        <v>1553253.2825653499</v>
      </c>
    </row>
    <row r="1339" spans="1:10" x14ac:dyDescent="0.25">
      <c r="A1339" s="48" t="s">
        <v>54</v>
      </c>
      <c r="B1339" s="46" t="s">
        <v>18</v>
      </c>
      <c r="C1339" s="46" t="s">
        <v>3730</v>
      </c>
      <c r="D1339" s="46" t="s">
        <v>1336</v>
      </c>
      <c r="E1339" s="49">
        <v>838</v>
      </c>
      <c r="F1339" s="49">
        <v>3.8601480000000001</v>
      </c>
      <c r="G1339" s="49">
        <v>4082967.69</v>
      </c>
      <c r="H1339" s="49">
        <v>735940.20645689103</v>
      </c>
      <c r="I1339" s="49">
        <v>0</v>
      </c>
      <c r="J1339" s="49">
        <v>4818907.8964568898</v>
      </c>
    </row>
    <row r="1340" spans="1:10" x14ac:dyDescent="0.25">
      <c r="A1340" s="48" t="s">
        <v>54</v>
      </c>
      <c r="B1340" s="46" t="s">
        <v>18</v>
      </c>
      <c r="C1340" s="46" t="s">
        <v>3731</v>
      </c>
      <c r="D1340" s="46" t="s">
        <v>1337</v>
      </c>
      <c r="E1340" s="49">
        <v>2446</v>
      </c>
      <c r="F1340" s="49">
        <v>4.2755260000000002</v>
      </c>
      <c r="G1340" s="49">
        <v>17852049.699999999</v>
      </c>
      <c r="H1340" s="49">
        <v>2379252.6411094</v>
      </c>
      <c r="I1340" s="49">
        <v>0</v>
      </c>
      <c r="J1340" s="49">
        <v>20231302.341109399</v>
      </c>
    </row>
    <row r="1341" spans="1:10" x14ac:dyDescent="0.25">
      <c r="A1341" s="48" t="s">
        <v>54</v>
      </c>
      <c r="B1341" s="46" t="s">
        <v>18</v>
      </c>
      <c r="C1341" s="46" t="s">
        <v>3732</v>
      </c>
      <c r="D1341" s="46" t="s">
        <v>1338</v>
      </c>
      <c r="E1341" s="49">
        <v>634</v>
      </c>
      <c r="F1341" s="49">
        <v>4.1296600000000003</v>
      </c>
      <c r="G1341" s="49">
        <v>5099872.08</v>
      </c>
      <c r="H1341" s="49">
        <v>595659.55211633199</v>
      </c>
      <c r="I1341" s="49">
        <v>0</v>
      </c>
      <c r="J1341" s="49">
        <v>5695531.6321163299</v>
      </c>
    </row>
    <row r="1342" spans="1:10" x14ac:dyDescent="0.25">
      <c r="A1342" s="48" t="s">
        <v>54</v>
      </c>
      <c r="B1342" s="46" t="s">
        <v>18</v>
      </c>
      <c r="C1342" s="46" t="s">
        <v>3733</v>
      </c>
      <c r="D1342" s="46" t="s">
        <v>1339</v>
      </c>
      <c r="E1342" s="49">
        <v>543</v>
      </c>
      <c r="F1342" s="49">
        <v>3.8807399999999999</v>
      </c>
      <c r="G1342" s="49">
        <v>3240856.68</v>
      </c>
      <c r="H1342" s="49">
        <v>479412.035028863</v>
      </c>
      <c r="I1342" s="49">
        <v>0</v>
      </c>
      <c r="J1342" s="49">
        <v>3720268.7150288601</v>
      </c>
    </row>
    <row r="1343" spans="1:10" x14ac:dyDescent="0.25">
      <c r="A1343" s="48" t="s">
        <v>54</v>
      </c>
      <c r="B1343" s="46" t="s">
        <v>18</v>
      </c>
      <c r="C1343" s="46" t="s">
        <v>3734</v>
      </c>
      <c r="D1343" s="46" t="s">
        <v>1340</v>
      </c>
      <c r="E1343" s="49">
        <v>381</v>
      </c>
      <c r="F1343" s="49">
        <v>3.7602540000000002</v>
      </c>
      <c r="G1343" s="49">
        <v>2749061.96</v>
      </c>
      <c r="H1343" s="49">
        <v>325939.28850616002</v>
      </c>
      <c r="I1343" s="49">
        <v>0</v>
      </c>
      <c r="J1343" s="49">
        <v>3075001.24850616</v>
      </c>
    </row>
    <row r="1344" spans="1:10" x14ac:dyDescent="0.25">
      <c r="A1344" s="48" t="s">
        <v>54</v>
      </c>
      <c r="B1344" s="46" t="s">
        <v>18</v>
      </c>
      <c r="C1344" s="46" t="s">
        <v>3735</v>
      </c>
      <c r="D1344" s="46" t="s">
        <v>1341</v>
      </c>
      <c r="E1344" s="49">
        <v>71</v>
      </c>
      <c r="F1344" s="49">
        <v>3.6380940000000002</v>
      </c>
      <c r="G1344" s="49">
        <v>183839.57</v>
      </c>
      <c r="H1344" s="49">
        <v>58766.0933095031</v>
      </c>
      <c r="I1344" s="49">
        <v>0</v>
      </c>
      <c r="J1344" s="49">
        <v>242605.663309503</v>
      </c>
    </row>
    <row r="1345" spans="1:10" x14ac:dyDescent="0.25">
      <c r="A1345" s="48" t="s">
        <v>54</v>
      </c>
      <c r="B1345" s="46" t="s">
        <v>18</v>
      </c>
      <c r="C1345" s="46" t="s">
        <v>3736</v>
      </c>
      <c r="D1345" s="46" t="s">
        <v>1342</v>
      </c>
      <c r="E1345" s="49">
        <v>264</v>
      </c>
      <c r="F1345" s="49">
        <v>3.7962039999999999</v>
      </c>
      <c r="G1345" s="49">
        <v>2066123.3</v>
      </c>
      <c r="H1345" s="49">
        <v>228006.91837376499</v>
      </c>
      <c r="I1345" s="49">
        <v>0</v>
      </c>
      <c r="J1345" s="49">
        <v>2294130.2183737601</v>
      </c>
    </row>
    <row r="1346" spans="1:10" x14ac:dyDescent="0.25">
      <c r="A1346" s="48" t="s">
        <v>54</v>
      </c>
      <c r="B1346" s="46" t="s">
        <v>18</v>
      </c>
      <c r="C1346" s="46" t="s">
        <v>3737</v>
      </c>
      <c r="D1346" s="46" t="s">
        <v>1343</v>
      </c>
      <c r="E1346" s="49">
        <v>609</v>
      </c>
      <c r="F1346" s="49">
        <v>3.7098589999999998</v>
      </c>
      <c r="G1346" s="49">
        <v>2437038.19</v>
      </c>
      <c r="H1346" s="49">
        <v>514007.25864097901</v>
      </c>
      <c r="I1346" s="49">
        <v>0</v>
      </c>
      <c r="J1346" s="49">
        <v>2951045.4486409798</v>
      </c>
    </row>
    <row r="1347" spans="1:10" x14ac:dyDescent="0.25">
      <c r="A1347" s="48" t="s">
        <v>54</v>
      </c>
      <c r="B1347" s="46" t="s">
        <v>18</v>
      </c>
      <c r="C1347" s="46" t="s">
        <v>3738</v>
      </c>
      <c r="D1347" s="46" t="s">
        <v>1344</v>
      </c>
      <c r="E1347" s="49">
        <v>1175</v>
      </c>
      <c r="F1347" s="49">
        <v>4.0983359999999998</v>
      </c>
      <c r="G1347" s="49">
        <v>4004510.2</v>
      </c>
      <c r="H1347" s="49">
        <v>1095569.62586319</v>
      </c>
      <c r="I1347" s="49">
        <v>0</v>
      </c>
      <c r="J1347" s="49">
        <v>5100079.82586319</v>
      </c>
    </row>
    <row r="1348" spans="1:10" x14ac:dyDescent="0.25">
      <c r="A1348" s="48" t="s">
        <v>54</v>
      </c>
      <c r="B1348" s="46" t="s">
        <v>18</v>
      </c>
      <c r="C1348" s="46" t="s">
        <v>3739</v>
      </c>
      <c r="D1348" s="46" t="s">
        <v>1345</v>
      </c>
      <c r="E1348" s="49">
        <v>1618</v>
      </c>
      <c r="F1348" s="49">
        <v>3.904525</v>
      </c>
      <c r="G1348" s="49">
        <v>4062730.89</v>
      </c>
      <c r="H1348" s="49">
        <v>1437279.6638418101</v>
      </c>
      <c r="I1348" s="49">
        <v>0</v>
      </c>
      <c r="J1348" s="49">
        <v>5500010.5538418097</v>
      </c>
    </row>
    <row r="1349" spans="1:10" x14ac:dyDescent="0.25">
      <c r="A1349" s="48" t="s">
        <v>54</v>
      </c>
      <c r="B1349" s="46" t="s">
        <v>18</v>
      </c>
      <c r="C1349" s="46" t="s">
        <v>3740</v>
      </c>
      <c r="D1349" s="46" t="s">
        <v>1346</v>
      </c>
      <c r="E1349" s="49">
        <v>155</v>
      </c>
      <c r="F1349" s="49">
        <v>3.4975299999999998</v>
      </c>
      <c r="G1349" s="49">
        <v>1009899.75</v>
      </c>
      <c r="H1349" s="49">
        <v>123335.387347973</v>
      </c>
      <c r="I1349" s="49">
        <v>0</v>
      </c>
      <c r="J1349" s="49">
        <v>1133235.1373479699</v>
      </c>
    </row>
    <row r="1350" spans="1:10" x14ac:dyDescent="0.25">
      <c r="A1350" s="48" t="s">
        <v>54</v>
      </c>
      <c r="B1350" s="46" t="s">
        <v>18</v>
      </c>
      <c r="C1350" s="46" t="s">
        <v>3741</v>
      </c>
      <c r="D1350" s="46" t="s">
        <v>1347</v>
      </c>
      <c r="E1350" s="49">
        <v>2284</v>
      </c>
      <c r="F1350" s="49">
        <v>3.828573</v>
      </c>
      <c r="G1350" s="49">
        <v>8483944.6699999999</v>
      </c>
      <c r="H1350" s="49">
        <v>1989425.0745071601</v>
      </c>
      <c r="I1350" s="49">
        <v>0</v>
      </c>
      <c r="J1350" s="49">
        <v>10473369.744507199</v>
      </c>
    </row>
    <row r="1351" spans="1:10" x14ac:dyDescent="0.25">
      <c r="A1351" s="48" t="s">
        <v>54</v>
      </c>
      <c r="B1351" s="46" t="s">
        <v>18</v>
      </c>
      <c r="C1351" s="46" t="s">
        <v>3742</v>
      </c>
      <c r="D1351" s="46" t="s">
        <v>1348</v>
      </c>
      <c r="E1351" s="49">
        <v>2645</v>
      </c>
      <c r="F1351" s="49">
        <v>4.2555019999999999</v>
      </c>
      <c r="G1351" s="49">
        <v>13090392.35</v>
      </c>
      <c r="H1351" s="49">
        <v>2560772.6983310599</v>
      </c>
      <c r="I1351" s="49">
        <v>0</v>
      </c>
      <c r="J1351" s="49">
        <v>15651165.0483311</v>
      </c>
    </row>
    <row r="1352" spans="1:10" x14ac:dyDescent="0.25">
      <c r="A1352" s="48" t="s">
        <v>54</v>
      </c>
      <c r="B1352" s="46" t="s">
        <v>18</v>
      </c>
      <c r="C1352" s="46" t="s">
        <v>3743</v>
      </c>
      <c r="D1352" s="46" t="s">
        <v>1349</v>
      </c>
      <c r="E1352" s="49">
        <v>587</v>
      </c>
      <c r="F1352" s="49">
        <v>3.7880050000000001</v>
      </c>
      <c r="G1352" s="49">
        <v>2880055.84</v>
      </c>
      <c r="H1352" s="49">
        <v>505874.98023124901</v>
      </c>
      <c r="I1352" s="49">
        <v>0</v>
      </c>
      <c r="J1352" s="49">
        <v>3385930.82023125</v>
      </c>
    </row>
    <row r="1353" spans="1:10" x14ac:dyDescent="0.25">
      <c r="A1353" s="48" t="s">
        <v>54</v>
      </c>
      <c r="B1353" s="46" t="s">
        <v>18</v>
      </c>
      <c r="C1353" s="46" t="s">
        <v>3744</v>
      </c>
      <c r="D1353" s="46" t="s">
        <v>1350</v>
      </c>
      <c r="E1353" s="49">
        <v>306</v>
      </c>
      <c r="F1353" s="49">
        <v>3.7796799999999999</v>
      </c>
      <c r="G1353" s="49">
        <v>4242942.47</v>
      </c>
      <c r="H1353" s="49">
        <v>263130.393193656</v>
      </c>
      <c r="I1353" s="49">
        <v>0</v>
      </c>
      <c r="J1353" s="49">
        <v>4506072.86319366</v>
      </c>
    </row>
    <row r="1354" spans="1:10" x14ac:dyDescent="0.25">
      <c r="A1354" s="48" t="s">
        <v>54</v>
      </c>
      <c r="B1354" s="46" t="s">
        <v>18</v>
      </c>
      <c r="C1354" s="46" t="s">
        <v>3745</v>
      </c>
      <c r="D1354" s="46" t="s">
        <v>1351</v>
      </c>
      <c r="E1354" s="49">
        <v>1036</v>
      </c>
      <c r="F1354" s="49">
        <v>3.8208609999999998</v>
      </c>
      <c r="G1354" s="49">
        <v>4424909.1100000003</v>
      </c>
      <c r="H1354" s="49">
        <v>900566.00646100705</v>
      </c>
      <c r="I1354" s="49">
        <v>0</v>
      </c>
      <c r="J1354" s="49">
        <v>5325475.1164610097</v>
      </c>
    </row>
    <row r="1355" spans="1:10" x14ac:dyDescent="0.25">
      <c r="A1355" s="48" t="s">
        <v>54</v>
      </c>
      <c r="B1355" s="46" t="s">
        <v>18</v>
      </c>
      <c r="C1355" s="46" t="s">
        <v>3746</v>
      </c>
      <c r="D1355" s="46" t="s">
        <v>1352</v>
      </c>
      <c r="E1355" s="49">
        <v>2784</v>
      </c>
      <c r="F1355" s="49">
        <v>4.4337669999999996</v>
      </c>
      <c r="G1355" s="49">
        <v>6406719.0800000001</v>
      </c>
      <c r="H1355" s="49">
        <v>2808255.7267744802</v>
      </c>
      <c r="I1355" s="49">
        <v>0</v>
      </c>
      <c r="J1355" s="49">
        <v>9214974.8067744691</v>
      </c>
    </row>
    <row r="1356" spans="1:10" x14ac:dyDescent="0.25">
      <c r="A1356" s="48" t="s">
        <v>54</v>
      </c>
      <c r="B1356" s="46" t="s">
        <v>18</v>
      </c>
      <c r="C1356" s="46" t="s">
        <v>3747</v>
      </c>
      <c r="D1356" s="46" t="s">
        <v>1353</v>
      </c>
      <c r="E1356" s="49">
        <v>733</v>
      </c>
      <c r="F1356" s="49">
        <v>3.8423579999999999</v>
      </c>
      <c r="G1356" s="49">
        <v>2944012.74</v>
      </c>
      <c r="H1356" s="49">
        <v>640761.42229825095</v>
      </c>
      <c r="I1356" s="49">
        <v>0</v>
      </c>
      <c r="J1356" s="49">
        <v>3584774.16229825</v>
      </c>
    </row>
    <row r="1357" spans="1:10" x14ac:dyDescent="0.25">
      <c r="A1357" s="48" t="s">
        <v>54</v>
      </c>
      <c r="B1357" s="46" t="s">
        <v>18</v>
      </c>
      <c r="C1357" s="46" t="s">
        <v>3748</v>
      </c>
      <c r="D1357" s="46" t="s">
        <v>1354</v>
      </c>
      <c r="E1357" s="49">
        <v>287</v>
      </c>
      <c r="F1357" s="49">
        <v>3.9591029999999998</v>
      </c>
      <c r="G1357" s="49">
        <v>1970515.46</v>
      </c>
      <c r="H1357" s="49">
        <v>258507.56259958699</v>
      </c>
      <c r="I1357" s="49">
        <v>0</v>
      </c>
      <c r="J1357" s="49">
        <v>2229023.02259959</v>
      </c>
    </row>
    <row r="1358" spans="1:10" x14ac:dyDescent="0.25">
      <c r="A1358" s="48" t="s">
        <v>54</v>
      </c>
      <c r="B1358" s="46" t="s">
        <v>18</v>
      </c>
      <c r="C1358" s="46" t="s">
        <v>3749</v>
      </c>
      <c r="D1358" s="46" t="s">
        <v>1355</v>
      </c>
      <c r="E1358" s="49">
        <v>453</v>
      </c>
      <c r="F1358" s="49">
        <v>4.1733890000000002</v>
      </c>
      <c r="G1358" s="49">
        <v>1666451.12</v>
      </c>
      <c r="H1358" s="49">
        <v>430112.064592593</v>
      </c>
      <c r="I1358" s="49">
        <v>0</v>
      </c>
      <c r="J1358" s="49">
        <v>2096563.18459259</v>
      </c>
    </row>
    <row r="1359" spans="1:10" x14ac:dyDescent="0.25">
      <c r="A1359" s="48" t="s">
        <v>54</v>
      </c>
      <c r="B1359" s="46" t="s">
        <v>18</v>
      </c>
      <c r="C1359" s="46" t="s">
        <v>3750</v>
      </c>
      <c r="D1359" s="46" t="s">
        <v>1356</v>
      </c>
      <c r="E1359" s="49">
        <v>476</v>
      </c>
      <c r="F1359" s="49">
        <v>3.6522969999999999</v>
      </c>
      <c r="G1359" s="49">
        <v>1764059.36</v>
      </c>
      <c r="H1359" s="49">
        <v>395519.22206759901</v>
      </c>
      <c r="I1359" s="49">
        <v>0</v>
      </c>
      <c r="J1359" s="49">
        <v>2159578.5820676</v>
      </c>
    </row>
    <row r="1360" spans="1:10" x14ac:dyDescent="0.25">
      <c r="A1360" s="48" t="s">
        <v>54</v>
      </c>
      <c r="B1360" s="46" t="s">
        <v>18</v>
      </c>
      <c r="C1360" s="46" t="s">
        <v>3751</v>
      </c>
      <c r="D1360" s="46" t="s">
        <v>1357</v>
      </c>
      <c r="E1360" s="49">
        <v>476</v>
      </c>
      <c r="F1360" s="49">
        <v>4.03423</v>
      </c>
      <c r="G1360" s="49">
        <v>1723299.09</v>
      </c>
      <c r="H1360" s="49">
        <v>436879.99942002702</v>
      </c>
      <c r="I1360" s="49">
        <v>0</v>
      </c>
      <c r="J1360" s="49">
        <v>2160179.0894200299</v>
      </c>
    </row>
    <row r="1361" spans="1:10" x14ac:dyDescent="0.25">
      <c r="A1361" s="48" t="s">
        <v>54</v>
      </c>
      <c r="B1361" s="46" t="s">
        <v>18</v>
      </c>
      <c r="C1361" s="46" t="s">
        <v>3752</v>
      </c>
      <c r="D1361" s="46" t="s">
        <v>1358</v>
      </c>
      <c r="E1361" s="49">
        <v>451</v>
      </c>
      <c r="F1361" s="49">
        <v>3.863899</v>
      </c>
      <c r="G1361" s="49">
        <v>3241170.55</v>
      </c>
      <c r="H1361" s="49">
        <v>396457.705510956</v>
      </c>
      <c r="I1361" s="49">
        <v>0</v>
      </c>
      <c r="J1361" s="49">
        <v>3637628.2555109598</v>
      </c>
    </row>
    <row r="1362" spans="1:10" x14ac:dyDescent="0.25">
      <c r="A1362" s="48" t="s">
        <v>54</v>
      </c>
      <c r="B1362" s="46" t="s">
        <v>18</v>
      </c>
      <c r="C1362" s="46" t="s">
        <v>3753</v>
      </c>
      <c r="D1362" s="46" t="s">
        <v>1359</v>
      </c>
      <c r="E1362" s="49">
        <v>250</v>
      </c>
      <c r="F1362" s="49">
        <v>4.0348189999999997</v>
      </c>
      <c r="G1362" s="49">
        <v>893572.01</v>
      </c>
      <c r="H1362" s="49">
        <v>229487.28159769601</v>
      </c>
      <c r="I1362" s="49">
        <v>0</v>
      </c>
      <c r="J1362" s="49">
        <v>1123059.2915977</v>
      </c>
    </row>
    <row r="1363" spans="1:10" x14ac:dyDescent="0.25">
      <c r="A1363" s="48" t="s">
        <v>54</v>
      </c>
      <c r="B1363" s="46" t="s">
        <v>18</v>
      </c>
      <c r="C1363" s="46" t="s">
        <v>3754</v>
      </c>
      <c r="D1363" s="46" t="s">
        <v>1360</v>
      </c>
      <c r="E1363" s="49">
        <v>1480</v>
      </c>
      <c r="F1363" s="49">
        <v>4.4594259999999997</v>
      </c>
      <c r="G1363" s="49">
        <v>5627033.3099999996</v>
      </c>
      <c r="H1363" s="49">
        <v>1501534.21438197</v>
      </c>
      <c r="I1363" s="49">
        <v>0</v>
      </c>
      <c r="J1363" s="49">
        <v>7128567.5243819598</v>
      </c>
    </row>
    <row r="1364" spans="1:10" x14ac:dyDescent="0.25">
      <c r="A1364" s="48" t="s">
        <v>54</v>
      </c>
      <c r="B1364" s="46" t="s">
        <v>18</v>
      </c>
      <c r="C1364" s="46" t="s">
        <v>3755</v>
      </c>
      <c r="D1364" s="46" t="s">
        <v>1361</v>
      </c>
      <c r="E1364" s="49">
        <v>466</v>
      </c>
      <c r="F1364" s="49">
        <v>4.0236429999999999</v>
      </c>
      <c r="G1364" s="49">
        <v>1525055.55</v>
      </c>
      <c r="H1364" s="49">
        <v>426579.43336972699</v>
      </c>
      <c r="I1364" s="49">
        <v>0</v>
      </c>
      <c r="J1364" s="49">
        <v>1951634.9833697299</v>
      </c>
    </row>
    <row r="1365" spans="1:10" x14ac:dyDescent="0.25">
      <c r="A1365" s="48" t="s">
        <v>54</v>
      </c>
      <c r="B1365" s="46" t="s">
        <v>18</v>
      </c>
      <c r="C1365" s="46" t="s">
        <v>3756</v>
      </c>
      <c r="D1365" s="46" t="s">
        <v>1362</v>
      </c>
      <c r="E1365" s="49">
        <v>357</v>
      </c>
      <c r="F1365" s="49">
        <v>3.815563</v>
      </c>
      <c r="G1365" s="49">
        <v>1469904.15</v>
      </c>
      <c r="H1365" s="49">
        <v>309899.87455358502</v>
      </c>
      <c r="I1365" s="49">
        <v>0</v>
      </c>
      <c r="J1365" s="49">
        <v>1779804.02455358</v>
      </c>
    </row>
    <row r="1366" spans="1:10" x14ac:dyDescent="0.25">
      <c r="A1366" s="48" t="s">
        <v>54</v>
      </c>
      <c r="B1366" s="46" t="s">
        <v>18</v>
      </c>
      <c r="C1366" s="46" t="s">
        <v>3757</v>
      </c>
      <c r="D1366" s="46" t="s">
        <v>1363</v>
      </c>
      <c r="E1366" s="49">
        <v>451</v>
      </c>
      <c r="F1366" s="49">
        <v>3.7370510000000001</v>
      </c>
      <c r="G1366" s="49">
        <v>2700845.88</v>
      </c>
      <c r="H1366" s="49">
        <v>383442.38936820702</v>
      </c>
      <c r="I1366" s="49">
        <v>0</v>
      </c>
      <c r="J1366" s="49">
        <v>3084288.2693682099</v>
      </c>
    </row>
    <row r="1367" spans="1:10" x14ac:dyDescent="0.25">
      <c r="A1367" s="48" t="s">
        <v>54</v>
      </c>
      <c r="B1367" s="46" t="s">
        <v>18</v>
      </c>
      <c r="C1367" s="46" t="s">
        <v>3758</v>
      </c>
      <c r="D1367" s="46" t="s">
        <v>1364</v>
      </c>
      <c r="E1367" s="49">
        <v>5349</v>
      </c>
      <c r="F1367" s="49">
        <v>3.9924590000000002</v>
      </c>
      <c r="G1367" s="49">
        <v>19217852.460000001</v>
      </c>
      <c r="H1367" s="49">
        <v>4858560.5375790698</v>
      </c>
      <c r="I1367" s="49">
        <v>0</v>
      </c>
      <c r="J1367" s="49">
        <v>24076412.997579101</v>
      </c>
    </row>
    <row r="1368" spans="1:10" x14ac:dyDescent="0.25">
      <c r="A1368" s="48" t="s">
        <v>54</v>
      </c>
      <c r="B1368" s="46" t="s">
        <v>18</v>
      </c>
      <c r="C1368" s="46" t="s">
        <v>3759</v>
      </c>
      <c r="D1368" s="46" t="s">
        <v>1365</v>
      </c>
      <c r="E1368" s="49">
        <v>505</v>
      </c>
      <c r="F1368" s="49">
        <v>3.4635579999999999</v>
      </c>
      <c r="G1368" s="49">
        <v>1845179.73</v>
      </c>
      <c r="H1368" s="49">
        <v>397931.57273062901</v>
      </c>
      <c r="I1368" s="49">
        <v>0</v>
      </c>
      <c r="J1368" s="49">
        <v>2243111.3027306302</v>
      </c>
    </row>
    <row r="1369" spans="1:10" x14ac:dyDescent="0.25">
      <c r="A1369" s="48" t="s">
        <v>54</v>
      </c>
      <c r="B1369" s="46" t="s">
        <v>18</v>
      </c>
      <c r="C1369" s="46" t="s">
        <v>3760</v>
      </c>
      <c r="D1369" s="46" t="s">
        <v>1366</v>
      </c>
      <c r="E1369" s="49">
        <v>2394</v>
      </c>
      <c r="F1369" s="49">
        <v>4.1616229999999996</v>
      </c>
      <c r="G1369" s="49">
        <v>10013142.93</v>
      </c>
      <c r="H1369" s="49">
        <v>2266634.1970084398</v>
      </c>
      <c r="I1369" s="49">
        <v>0</v>
      </c>
      <c r="J1369" s="49">
        <v>12279777.127008401</v>
      </c>
    </row>
    <row r="1370" spans="1:10" x14ac:dyDescent="0.25">
      <c r="A1370" s="48" t="s">
        <v>54</v>
      </c>
      <c r="B1370" s="46" t="s">
        <v>18</v>
      </c>
      <c r="C1370" s="46" t="s">
        <v>3761</v>
      </c>
      <c r="D1370" s="46" t="s">
        <v>1367</v>
      </c>
      <c r="E1370" s="49">
        <v>2552</v>
      </c>
      <c r="F1370" s="49">
        <v>4.3865749999999997</v>
      </c>
      <c r="G1370" s="49">
        <v>7416590.0499999998</v>
      </c>
      <c r="H1370" s="49">
        <v>2546834.8549407502</v>
      </c>
      <c r="I1370" s="49">
        <v>0</v>
      </c>
      <c r="J1370" s="49">
        <v>9963424.9049407504</v>
      </c>
    </row>
    <row r="1371" spans="1:10" x14ac:dyDescent="0.25">
      <c r="A1371" s="48" t="s">
        <v>54</v>
      </c>
      <c r="B1371" s="46" t="s">
        <v>18</v>
      </c>
      <c r="C1371" s="46" t="s">
        <v>3762</v>
      </c>
      <c r="D1371" s="46" t="s">
        <v>1368</v>
      </c>
      <c r="E1371" s="49">
        <v>562</v>
      </c>
      <c r="F1371" s="49">
        <v>3.8881929999999998</v>
      </c>
      <c r="G1371" s="49">
        <v>2739237.73</v>
      </c>
      <c r="H1371" s="49">
        <v>497139.97395791003</v>
      </c>
      <c r="I1371" s="49">
        <v>0</v>
      </c>
      <c r="J1371" s="49">
        <v>3236377.7039579102</v>
      </c>
    </row>
    <row r="1372" spans="1:10" x14ac:dyDescent="0.25">
      <c r="A1372" s="48" t="s">
        <v>54</v>
      </c>
      <c r="B1372" s="46" t="s">
        <v>18</v>
      </c>
      <c r="C1372" s="46" t="s">
        <v>3763</v>
      </c>
      <c r="D1372" s="46" t="s">
        <v>1369</v>
      </c>
      <c r="E1372" s="49">
        <v>183</v>
      </c>
      <c r="F1372" s="49">
        <v>3.6107680000000002</v>
      </c>
      <c r="G1372" s="49">
        <v>1409043.92</v>
      </c>
      <c r="H1372" s="49">
        <v>150329.85212212999</v>
      </c>
      <c r="I1372" s="49">
        <v>0</v>
      </c>
      <c r="J1372" s="49">
        <v>1559373.77212213</v>
      </c>
    </row>
    <row r="1373" spans="1:10" x14ac:dyDescent="0.25">
      <c r="A1373" s="48" t="s">
        <v>54</v>
      </c>
      <c r="B1373" s="46" t="s">
        <v>18</v>
      </c>
      <c r="C1373" s="46" t="s">
        <v>3764</v>
      </c>
      <c r="D1373" s="46" t="s">
        <v>1370</v>
      </c>
      <c r="E1373" s="49">
        <v>185</v>
      </c>
      <c r="F1373" s="49">
        <v>3.9923999999999999</v>
      </c>
      <c r="G1373" s="49">
        <v>1029279.07</v>
      </c>
      <c r="H1373" s="49">
        <v>168035.22464266</v>
      </c>
      <c r="I1373" s="49">
        <v>0</v>
      </c>
      <c r="J1373" s="49">
        <v>1197314.2946426601</v>
      </c>
    </row>
    <row r="1374" spans="1:10" x14ac:dyDescent="0.25">
      <c r="A1374" s="48" t="s">
        <v>54</v>
      </c>
      <c r="B1374" s="46" t="s">
        <v>18</v>
      </c>
      <c r="C1374" s="46" t="s">
        <v>3765</v>
      </c>
      <c r="D1374" s="46" t="s">
        <v>1371</v>
      </c>
      <c r="E1374" s="49">
        <v>315</v>
      </c>
      <c r="F1374" s="49">
        <v>3.7511770000000002</v>
      </c>
      <c r="G1374" s="49">
        <v>2424645.3199999998</v>
      </c>
      <c r="H1374" s="49">
        <v>268826.86429737398</v>
      </c>
      <c r="I1374" s="49">
        <v>0</v>
      </c>
      <c r="J1374" s="49">
        <v>2693472.1842973698</v>
      </c>
    </row>
    <row r="1375" spans="1:10" x14ac:dyDescent="0.25">
      <c r="A1375" s="48" t="s">
        <v>54</v>
      </c>
      <c r="B1375" s="46" t="s">
        <v>18</v>
      </c>
      <c r="C1375" s="46" t="s">
        <v>3766</v>
      </c>
      <c r="D1375" s="46" t="s">
        <v>1372</v>
      </c>
      <c r="E1375" s="49">
        <v>752</v>
      </c>
      <c r="F1375" s="49">
        <v>4.113391</v>
      </c>
      <c r="G1375" s="49">
        <v>4563354.76</v>
      </c>
      <c r="H1375" s="49">
        <v>703740.24796779896</v>
      </c>
      <c r="I1375" s="49">
        <v>0</v>
      </c>
      <c r="J1375" s="49">
        <v>5267095.0079677999</v>
      </c>
    </row>
    <row r="1376" spans="1:10" x14ac:dyDescent="0.25">
      <c r="A1376" s="48" t="s">
        <v>54</v>
      </c>
      <c r="B1376" s="46" t="s">
        <v>18</v>
      </c>
      <c r="C1376" s="46" t="s">
        <v>3767</v>
      </c>
      <c r="D1376" s="46" t="s">
        <v>1373</v>
      </c>
      <c r="E1376" s="49">
        <v>200</v>
      </c>
      <c r="F1376" s="49">
        <v>3.6175470000000001</v>
      </c>
      <c r="G1376" s="49">
        <v>820150.74</v>
      </c>
      <c r="H1376" s="49">
        <v>164603.374194857</v>
      </c>
      <c r="I1376" s="49">
        <v>0</v>
      </c>
      <c r="J1376" s="49">
        <v>984754.11419485696</v>
      </c>
    </row>
    <row r="1377" spans="1:10" x14ac:dyDescent="0.25">
      <c r="A1377" s="48" t="s">
        <v>54</v>
      </c>
      <c r="B1377" s="46" t="s">
        <v>18</v>
      </c>
      <c r="C1377" s="46" t="s">
        <v>3768</v>
      </c>
      <c r="D1377" s="46" t="s">
        <v>1374</v>
      </c>
      <c r="E1377" s="49">
        <v>839</v>
      </c>
      <c r="F1377" s="49">
        <v>4.2301500000000001</v>
      </c>
      <c r="G1377" s="49">
        <v>3628614.9</v>
      </c>
      <c r="H1377" s="49">
        <v>807443.76265320799</v>
      </c>
      <c r="I1377" s="49">
        <v>0</v>
      </c>
      <c r="J1377" s="49">
        <v>4436058.6626532096</v>
      </c>
    </row>
    <row r="1378" spans="1:10" x14ac:dyDescent="0.25">
      <c r="A1378" s="48" t="s">
        <v>54</v>
      </c>
      <c r="B1378" s="46" t="s">
        <v>18</v>
      </c>
      <c r="C1378" s="46" t="s">
        <v>3769</v>
      </c>
      <c r="D1378" s="46" t="s">
        <v>1375</v>
      </c>
      <c r="E1378" s="49">
        <v>826</v>
      </c>
      <c r="F1378" s="49">
        <v>3.7586750000000002</v>
      </c>
      <c r="G1378" s="49">
        <v>4433099.16</v>
      </c>
      <c r="H1378" s="49">
        <v>706332.80683918099</v>
      </c>
      <c r="I1378" s="49">
        <v>0</v>
      </c>
      <c r="J1378" s="49">
        <v>5139431.9668391803</v>
      </c>
    </row>
    <row r="1379" spans="1:10" x14ac:dyDescent="0.25">
      <c r="A1379" s="48" t="s">
        <v>54</v>
      </c>
      <c r="B1379" s="46" t="s">
        <v>18</v>
      </c>
      <c r="C1379" s="46" t="s">
        <v>3770</v>
      </c>
      <c r="D1379" s="46" t="s">
        <v>1376</v>
      </c>
      <c r="E1379" s="49">
        <v>71</v>
      </c>
      <c r="F1379" s="49">
        <v>3.4802209999999998</v>
      </c>
      <c r="G1379" s="49">
        <v>434200.36</v>
      </c>
      <c r="H1379" s="49">
        <v>56215.972436031603</v>
      </c>
      <c r="I1379" s="49">
        <v>0</v>
      </c>
      <c r="J1379" s="49">
        <v>490416.33243603201</v>
      </c>
    </row>
    <row r="1380" spans="1:10" x14ac:dyDescent="0.25">
      <c r="A1380" s="48" t="s">
        <v>54</v>
      </c>
      <c r="B1380" s="46" t="s">
        <v>18</v>
      </c>
      <c r="C1380" s="46" t="s">
        <v>3771</v>
      </c>
      <c r="D1380" s="46" t="s">
        <v>1377</v>
      </c>
      <c r="E1380" s="49">
        <v>5931</v>
      </c>
      <c r="F1380" s="49">
        <v>3.8300230000000002</v>
      </c>
      <c r="G1380" s="49">
        <v>31498481.52</v>
      </c>
      <c r="H1380" s="49">
        <v>5168016.1437286502</v>
      </c>
      <c r="I1380" s="49">
        <v>0</v>
      </c>
      <c r="J1380" s="49">
        <v>36666497.663728602</v>
      </c>
    </row>
    <row r="1381" spans="1:10" x14ac:dyDescent="0.25">
      <c r="A1381" s="48" t="s">
        <v>54</v>
      </c>
      <c r="B1381" s="46" t="s">
        <v>18</v>
      </c>
      <c r="C1381" s="46" t="s">
        <v>3772</v>
      </c>
      <c r="D1381" s="46" t="s">
        <v>1378</v>
      </c>
      <c r="E1381" s="49">
        <v>1192</v>
      </c>
      <c r="F1381" s="49">
        <v>3.9162710000000001</v>
      </c>
      <c r="G1381" s="49">
        <v>5431510.04</v>
      </c>
      <c r="H1381" s="49">
        <v>1062046.5382576501</v>
      </c>
      <c r="I1381" s="49">
        <v>0</v>
      </c>
      <c r="J1381" s="49">
        <v>6493556.5782576501</v>
      </c>
    </row>
    <row r="1382" spans="1:10" x14ac:dyDescent="0.25">
      <c r="A1382" s="48" t="s">
        <v>54</v>
      </c>
      <c r="B1382" s="46" t="s">
        <v>18</v>
      </c>
      <c r="C1382" s="46" t="s">
        <v>3773</v>
      </c>
      <c r="D1382" s="46" t="s">
        <v>1379</v>
      </c>
      <c r="E1382" s="49">
        <v>1446</v>
      </c>
      <c r="F1382" s="49">
        <v>3.9946510000000002</v>
      </c>
      <c r="G1382" s="49">
        <v>5270163.84</v>
      </c>
      <c r="H1382" s="49">
        <v>1314140.17039229</v>
      </c>
      <c r="I1382" s="49">
        <v>0</v>
      </c>
      <c r="J1382" s="49">
        <v>6584304.0103922896</v>
      </c>
    </row>
    <row r="1383" spans="1:10" x14ac:dyDescent="0.25">
      <c r="A1383" s="48" t="s">
        <v>54</v>
      </c>
      <c r="B1383" s="46" t="s">
        <v>18</v>
      </c>
      <c r="C1383" s="46" t="s">
        <v>3774</v>
      </c>
      <c r="D1383" s="46" t="s">
        <v>1380</v>
      </c>
      <c r="E1383" s="49">
        <v>529</v>
      </c>
      <c r="F1383" s="49">
        <v>3.6540680000000001</v>
      </c>
      <c r="G1383" s="49">
        <v>2936130.26</v>
      </c>
      <c r="H1383" s="49">
        <v>439771.268924098</v>
      </c>
      <c r="I1383" s="49">
        <v>0</v>
      </c>
      <c r="J1383" s="49">
        <v>3375901.5289241001</v>
      </c>
    </row>
    <row r="1384" spans="1:10" x14ac:dyDescent="0.25">
      <c r="A1384" s="48" t="s">
        <v>54</v>
      </c>
      <c r="B1384" s="46" t="s">
        <v>18</v>
      </c>
      <c r="C1384" s="46" t="s">
        <v>3775</v>
      </c>
      <c r="D1384" s="46" t="s">
        <v>1381</v>
      </c>
      <c r="E1384" s="49">
        <v>556</v>
      </c>
      <c r="F1384" s="49">
        <v>3.5940240000000001</v>
      </c>
      <c r="G1384" s="49">
        <v>1837640.09</v>
      </c>
      <c r="H1384" s="49">
        <v>454621.86586592701</v>
      </c>
      <c r="I1384" s="49">
        <v>0</v>
      </c>
      <c r="J1384" s="49">
        <v>2292261.9558659298</v>
      </c>
    </row>
    <row r="1385" spans="1:10" x14ac:dyDescent="0.25">
      <c r="A1385" s="48" t="s">
        <v>54</v>
      </c>
      <c r="B1385" s="46" t="s">
        <v>18</v>
      </c>
      <c r="C1385" s="46" t="s">
        <v>3776</v>
      </c>
      <c r="D1385" s="46" t="s">
        <v>1382</v>
      </c>
      <c r="E1385" s="49">
        <v>632</v>
      </c>
      <c r="F1385" s="49">
        <v>3.938396</v>
      </c>
      <c r="G1385" s="49">
        <v>3782270.05</v>
      </c>
      <c r="H1385" s="49">
        <v>566279.72900671896</v>
      </c>
      <c r="I1385" s="49">
        <v>0</v>
      </c>
      <c r="J1385" s="49">
        <v>4348549.7790067196</v>
      </c>
    </row>
    <row r="1386" spans="1:10" x14ac:dyDescent="0.25">
      <c r="A1386" s="48" t="s">
        <v>54</v>
      </c>
      <c r="B1386" s="46" t="s">
        <v>18</v>
      </c>
      <c r="C1386" s="46" t="s">
        <v>3777</v>
      </c>
      <c r="D1386" s="46" t="s">
        <v>1383</v>
      </c>
      <c r="E1386" s="49">
        <v>196</v>
      </c>
      <c r="F1386" s="49">
        <v>4.0548349999999997</v>
      </c>
      <c r="G1386" s="49">
        <v>915410.36</v>
      </c>
      <c r="H1386" s="49">
        <v>180810.569246878</v>
      </c>
      <c r="I1386" s="49">
        <v>0</v>
      </c>
      <c r="J1386" s="49">
        <v>1096220.9292468801</v>
      </c>
    </row>
    <row r="1387" spans="1:10" x14ac:dyDescent="0.25">
      <c r="A1387" s="48" t="s">
        <v>54</v>
      </c>
      <c r="B1387" s="46" t="s">
        <v>18</v>
      </c>
      <c r="C1387" s="46" t="s">
        <v>3778</v>
      </c>
      <c r="D1387" s="46" t="s">
        <v>1384</v>
      </c>
      <c r="E1387" s="49">
        <v>2574</v>
      </c>
      <c r="F1387" s="49">
        <v>4.2808270000000004</v>
      </c>
      <c r="G1387" s="49">
        <v>7596240.5800000001</v>
      </c>
      <c r="H1387" s="49">
        <v>2506864.0095531698</v>
      </c>
      <c r="I1387" s="49">
        <v>0</v>
      </c>
      <c r="J1387" s="49">
        <v>10103104.5895532</v>
      </c>
    </row>
    <row r="1388" spans="1:10" x14ac:dyDescent="0.25">
      <c r="A1388" s="48" t="s">
        <v>54</v>
      </c>
      <c r="B1388" s="46" t="s">
        <v>18</v>
      </c>
      <c r="C1388" s="46" t="s">
        <v>3779</v>
      </c>
      <c r="D1388" s="46" t="s">
        <v>1385</v>
      </c>
      <c r="E1388" s="49">
        <v>9065</v>
      </c>
      <c r="F1388" s="49">
        <v>3.8670089999999999</v>
      </c>
      <c r="G1388" s="49">
        <v>44486802.829999998</v>
      </c>
      <c r="H1388" s="49">
        <v>7975125.88280214</v>
      </c>
      <c r="I1388" s="49">
        <v>0</v>
      </c>
      <c r="J1388" s="49">
        <v>52461928.712802097</v>
      </c>
    </row>
    <row r="1389" spans="1:10" x14ac:dyDescent="0.25">
      <c r="A1389" s="48" t="s">
        <v>54</v>
      </c>
      <c r="B1389" s="46" t="s">
        <v>18</v>
      </c>
      <c r="C1389" s="46" t="s">
        <v>3780</v>
      </c>
      <c r="D1389" s="46" t="s">
        <v>1386</v>
      </c>
      <c r="E1389" s="49">
        <v>12363</v>
      </c>
      <c r="F1389" s="49">
        <v>3.8252380000000001</v>
      </c>
      <c r="G1389" s="49">
        <v>38301380.509999998</v>
      </c>
      <c r="H1389" s="49">
        <v>10759123.341742</v>
      </c>
      <c r="I1389" s="49">
        <v>0</v>
      </c>
      <c r="J1389" s="49">
        <v>49060503.851741999</v>
      </c>
    </row>
    <row r="1390" spans="1:10" x14ac:dyDescent="0.25">
      <c r="A1390" s="48" t="s">
        <v>54</v>
      </c>
      <c r="B1390" s="46" t="s">
        <v>18</v>
      </c>
      <c r="C1390" s="46" t="s">
        <v>3781</v>
      </c>
      <c r="D1390" s="46" t="s">
        <v>1387</v>
      </c>
      <c r="E1390" s="49">
        <v>541</v>
      </c>
      <c r="F1390" s="49">
        <v>3.6561699999999999</v>
      </c>
      <c r="G1390" s="49">
        <v>3084089.03</v>
      </c>
      <c r="H1390" s="49">
        <v>450005.89346708701</v>
      </c>
      <c r="I1390" s="49">
        <v>0</v>
      </c>
      <c r="J1390" s="49">
        <v>3534094.9234670899</v>
      </c>
    </row>
    <row r="1391" spans="1:10" x14ac:dyDescent="0.25">
      <c r="A1391" s="48" t="s">
        <v>54</v>
      </c>
      <c r="B1391" s="46" t="s">
        <v>18</v>
      </c>
      <c r="C1391" s="46" t="s">
        <v>3782</v>
      </c>
      <c r="D1391" s="46" t="s">
        <v>1388</v>
      </c>
      <c r="E1391" s="49">
        <v>1420</v>
      </c>
      <c r="F1391" s="49">
        <v>3.7992119999999998</v>
      </c>
      <c r="G1391" s="49">
        <v>5879060.8799999999</v>
      </c>
      <c r="H1391" s="49">
        <v>1227372.61266248</v>
      </c>
      <c r="I1391" s="49">
        <v>0</v>
      </c>
      <c r="J1391" s="49">
        <v>7106433.4926624801</v>
      </c>
    </row>
    <row r="1392" spans="1:10" x14ac:dyDescent="0.25">
      <c r="A1392" s="48" t="s">
        <v>54</v>
      </c>
      <c r="B1392" s="46" t="s">
        <v>18</v>
      </c>
      <c r="C1392" s="46" t="s">
        <v>3783</v>
      </c>
      <c r="D1392" s="46" t="s">
        <v>1389</v>
      </c>
      <c r="E1392" s="49">
        <v>409</v>
      </c>
      <c r="F1392" s="49">
        <v>4.2116300000000004</v>
      </c>
      <c r="G1392" s="49">
        <v>1941560.53</v>
      </c>
      <c r="H1392" s="49">
        <v>391893.512542971</v>
      </c>
      <c r="I1392" s="49">
        <v>0</v>
      </c>
      <c r="J1392" s="49">
        <v>2333454.0425429698</v>
      </c>
    </row>
    <row r="1393" spans="1:10" x14ac:dyDescent="0.25">
      <c r="A1393" s="48" t="s">
        <v>54</v>
      </c>
      <c r="B1393" s="46" t="s">
        <v>18</v>
      </c>
      <c r="C1393" s="46" t="s">
        <v>3784</v>
      </c>
      <c r="D1393" s="46" t="s">
        <v>1390</v>
      </c>
      <c r="E1393" s="49">
        <v>2902</v>
      </c>
      <c r="F1393" s="49">
        <v>4.0131860000000001</v>
      </c>
      <c r="G1393" s="49">
        <v>12681972.34</v>
      </c>
      <c r="H1393" s="49">
        <v>2649605.7174119302</v>
      </c>
      <c r="I1393" s="49">
        <v>0</v>
      </c>
      <c r="J1393" s="49">
        <v>15331578.0574119</v>
      </c>
    </row>
    <row r="1394" spans="1:10" x14ac:dyDescent="0.25">
      <c r="A1394" s="48" t="s">
        <v>54</v>
      </c>
      <c r="B1394" s="46" t="s">
        <v>18</v>
      </c>
      <c r="C1394" s="46" t="s">
        <v>3785</v>
      </c>
      <c r="D1394" s="46" t="s">
        <v>1391</v>
      </c>
      <c r="E1394" s="49">
        <v>2584</v>
      </c>
      <c r="F1394" s="49">
        <v>4.4349460000000001</v>
      </c>
      <c r="G1394" s="49">
        <v>10080120.699999999</v>
      </c>
      <c r="H1394" s="49">
        <v>2607206.3256007601</v>
      </c>
      <c r="I1394" s="49">
        <v>0</v>
      </c>
      <c r="J1394" s="49">
        <v>12687327.0256008</v>
      </c>
    </row>
    <row r="1395" spans="1:10" x14ac:dyDescent="0.25">
      <c r="A1395" s="48" t="s">
        <v>54</v>
      </c>
      <c r="B1395" s="46" t="s">
        <v>18</v>
      </c>
      <c r="C1395" s="46" t="s">
        <v>3786</v>
      </c>
      <c r="D1395" s="46" t="s">
        <v>1392</v>
      </c>
      <c r="E1395" s="49">
        <v>3605</v>
      </c>
      <c r="F1395" s="49">
        <v>3.8785980000000002</v>
      </c>
      <c r="G1395" s="49">
        <v>18295736.469999999</v>
      </c>
      <c r="H1395" s="49">
        <v>3181080.0194071499</v>
      </c>
      <c r="I1395" s="49">
        <v>0</v>
      </c>
      <c r="J1395" s="49">
        <v>21476816.4894071</v>
      </c>
    </row>
    <row r="1396" spans="1:10" x14ac:dyDescent="0.25">
      <c r="A1396" s="48" t="s">
        <v>54</v>
      </c>
      <c r="B1396" s="46" t="s">
        <v>18</v>
      </c>
      <c r="C1396" s="46" t="s">
        <v>3787</v>
      </c>
      <c r="D1396" s="46" t="s">
        <v>1393</v>
      </c>
      <c r="E1396" s="49">
        <v>1838</v>
      </c>
      <c r="F1396" s="49">
        <v>3.809294</v>
      </c>
      <c r="G1396" s="49">
        <v>5423838.6600000001</v>
      </c>
      <c r="H1396" s="49">
        <v>1592885.48676356</v>
      </c>
      <c r="I1396" s="49">
        <v>0</v>
      </c>
      <c r="J1396" s="49">
        <v>7016724.1467635604</v>
      </c>
    </row>
    <row r="1397" spans="1:10" x14ac:dyDescent="0.25">
      <c r="A1397" s="48" t="s">
        <v>54</v>
      </c>
      <c r="B1397" s="46" t="s">
        <v>18</v>
      </c>
      <c r="C1397" s="46" t="s">
        <v>3788</v>
      </c>
      <c r="D1397" s="46" t="s">
        <v>1394</v>
      </c>
      <c r="E1397" s="49">
        <v>1234</v>
      </c>
      <c r="F1397" s="49">
        <v>3.7827790000000001</v>
      </c>
      <c r="G1397" s="49">
        <v>3723303.43</v>
      </c>
      <c r="H1397" s="49">
        <v>1061990.6293492201</v>
      </c>
      <c r="I1397" s="49">
        <v>0</v>
      </c>
      <c r="J1397" s="49">
        <v>4785294.0593492202</v>
      </c>
    </row>
    <row r="1398" spans="1:10" x14ac:dyDescent="0.25">
      <c r="A1398" s="48" t="s">
        <v>54</v>
      </c>
      <c r="B1398" s="46" t="s">
        <v>18</v>
      </c>
      <c r="C1398" s="46" t="s">
        <v>3789</v>
      </c>
      <c r="D1398" s="46" t="s">
        <v>1395</v>
      </c>
      <c r="E1398" s="49">
        <v>891</v>
      </c>
      <c r="F1398" s="49">
        <v>4.1896969999999998</v>
      </c>
      <c r="G1398" s="49">
        <v>6011680.1399999997</v>
      </c>
      <c r="H1398" s="49">
        <v>849287.78034007095</v>
      </c>
      <c r="I1398" s="49">
        <v>0</v>
      </c>
      <c r="J1398" s="49">
        <v>6860967.9203400696</v>
      </c>
    </row>
    <row r="1399" spans="1:10" x14ac:dyDescent="0.25">
      <c r="A1399" s="48" t="s">
        <v>54</v>
      </c>
      <c r="B1399" s="46" t="s">
        <v>18</v>
      </c>
      <c r="C1399" s="46" t="s">
        <v>3790</v>
      </c>
      <c r="D1399" s="46" t="s">
        <v>1396</v>
      </c>
      <c r="E1399" s="49">
        <v>1652</v>
      </c>
      <c r="F1399" s="49">
        <v>4.3871190000000002</v>
      </c>
      <c r="G1399" s="49">
        <v>8305471.5899999999</v>
      </c>
      <c r="H1399" s="49">
        <v>1648860.8763500401</v>
      </c>
      <c r="I1399" s="49">
        <v>0</v>
      </c>
      <c r="J1399" s="49">
        <v>9954332.4663500506</v>
      </c>
    </row>
    <row r="1400" spans="1:10" x14ac:dyDescent="0.25">
      <c r="A1400" s="48" t="s">
        <v>54</v>
      </c>
      <c r="B1400" s="46" t="s">
        <v>18</v>
      </c>
      <c r="C1400" s="46" t="s">
        <v>3791</v>
      </c>
      <c r="D1400" s="46" t="s">
        <v>1397</v>
      </c>
      <c r="E1400" s="49">
        <v>6185</v>
      </c>
      <c r="F1400" s="49">
        <v>4.0403359999999999</v>
      </c>
      <c r="G1400" s="49">
        <v>46066895.939999998</v>
      </c>
      <c r="H1400" s="49">
        <v>5685278.48360324</v>
      </c>
      <c r="I1400" s="49">
        <v>0</v>
      </c>
      <c r="J1400" s="49">
        <v>51752174.423603199</v>
      </c>
    </row>
    <row r="1401" spans="1:10" x14ac:dyDescent="0.25">
      <c r="A1401" s="48" t="s">
        <v>54</v>
      </c>
      <c r="B1401" s="46" t="s">
        <v>18</v>
      </c>
      <c r="C1401" s="46" t="s">
        <v>3792</v>
      </c>
      <c r="D1401" s="46" t="s">
        <v>1398</v>
      </c>
      <c r="E1401" s="49">
        <v>1576</v>
      </c>
      <c r="F1401" s="49">
        <v>3.7915480000000001</v>
      </c>
      <c r="G1401" s="49">
        <v>7485892.5099999998</v>
      </c>
      <c r="H1401" s="49">
        <v>1359462.79688073</v>
      </c>
      <c r="I1401" s="49">
        <v>0</v>
      </c>
      <c r="J1401" s="49">
        <v>8845355.3068807293</v>
      </c>
    </row>
    <row r="1402" spans="1:10" x14ac:dyDescent="0.25">
      <c r="A1402" s="48" t="s">
        <v>54</v>
      </c>
      <c r="B1402" s="46" t="s">
        <v>18</v>
      </c>
      <c r="C1402" s="46" t="s">
        <v>3793</v>
      </c>
      <c r="D1402" s="46" t="s">
        <v>1399</v>
      </c>
      <c r="E1402" s="49">
        <v>3483</v>
      </c>
      <c r="F1402" s="49">
        <v>3.9356089999999999</v>
      </c>
      <c r="G1402" s="49">
        <v>20386332.280000001</v>
      </c>
      <c r="H1402" s="49">
        <v>3118602.1582238898</v>
      </c>
      <c r="I1402" s="49">
        <v>0</v>
      </c>
      <c r="J1402" s="49">
        <v>23504934.438223898</v>
      </c>
    </row>
    <row r="1403" spans="1:10" x14ac:dyDescent="0.25">
      <c r="A1403" s="48" t="s">
        <v>54</v>
      </c>
      <c r="B1403" s="46" t="s">
        <v>18</v>
      </c>
      <c r="C1403" s="46" t="s">
        <v>3794</v>
      </c>
      <c r="D1403" s="46" t="s">
        <v>1400</v>
      </c>
      <c r="E1403" s="49">
        <v>296</v>
      </c>
      <c r="F1403" s="49">
        <v>3.656549</v>
      </c>
      <c r="G1403" s="49">
        <v>2070710.02</v>
      </c>
      <c r="H1403" s="49">
        <v>246239.468042038</v>
      </c>
      <c r="I1403" s="49">
        <v>0</v>
      </c>
      <c r="J1403" s="49">
        <v>2316949.4880420398</v>
      </c>
    </row>
    <row r="1404" spans="1:10" x14ac:dyDescent="0.25">
      <c r="A1404" s="48" t="s">
        <v>54</v>
      </c>
      <c r="B1404" s="46" t="s">
        <v>18</v>
      </c>
      <c r="C1404" s="46" t="s">
        <v>3795</v>
      </c>
      <c r="D1404" s="46" t="s">
        <v>1401</v>
      </c>
      <c r="E1404" s="49">
        <v>7125</v>
      </c>
      <c r="F1404" s="49">
        <v>3.808624</v>
      </c>
      <c r="G1404" s="49">
        <v>21924779.059999999</v>
      </c>
      <c r="H1404" s="49">
        <v>6173728.4619336501</v>
      </c>
      <c r="I1404" s="49">
        <v>0</v>
      </c>
      <c r="J1404" s="49">
        <v>28098507.5219336</v>
      </c>
    </row>
    <row r="1405" spans="1:10" x14ac:dyDescent="0.25">
      <c r="A1405" s="48" t="s">
        <v>54</v>
      </c>
      <c r="B1405" s="46" t="s">
        <v>18</v>
      </c>
      <c r="C1405" s="46" t="s">
        <v>3796</v>
      </c>
      <c r="D1405" s="46" t="s">
        <v>1402</v>
      </c>
      <c r="E1405" s="49">
        <v>364</v>
      </c>
      <c r="F1405" s="49">
        <v>3.8842089999999998</v>
      </c>
      <c r="G1405" s="49">
        <v>1307569.01</v>
      </c>
      <c r="H1405" s="49">
        <v>321661.09012820502</v>
      </c>
      <c r="I1405" s="49">
        <v>0</v>
      </c>
      <c r="J1405" s="49">
        <v>1629230.1001282099</v>
      </c>
    </row>
    <row r="1406" spans="1:10" x14ac:dyDescent="0.25">
      <c r="A1406" s="48" t="s">
        <v>54</v>
      </c>
      <c r="B1406" s="46" t="s">
        <v>18</v>
      </c>
      <c r="C1406" s="46" t="s">
        <v>3797</v>
      </c>
      <c r="D1406" s="46" t="s">
        <v>1403</v>
      </c>
      <c r="E1406" s="49">
        <v>191</v>
      </c>
      <c r="F1406" s="49">
        <v>3.892115</v>
      </c>
      <c r="G1406" s="49">
        <v>1761960.06</v>
      </c>
      <c r="H1406" s="49">
        <v>169127.24975666299</v>
      </c>
      <c r="I1406" s="49">
        <v>0</v>
      </c>
      <c r="J1406" s="49">
        <v>1931087.3097566599</v>
      </c>
    </row>
    <row r="1407" spans="1:10" x14ac:dyDescent="0.25">
      <c r="A1407" s="48" t="s">
        <v>54</v>
      </c>
      <c r="B1407" s="46" t="s">
        <v>18</v>
      </c>
      <c r="C1407" s="46" t="s">
        <v>3798</v>
      </c>
      <c r="D1407" s="46" t="s">
        <v>1404</v>
      </c>
      <c r="E1407" s="49">
        <v>147</v>
      </c>
      <c r="F1407" s="49">
        <v>3.3746999999999998</v>
      </c>
      <c r="G1407" s="49">
        <v>920083.06</v>
      </c>
      <c r="H1407" s="49">
        <v>112861.82323771001</v>
      </c>
      <c r="I1407" s="49">
        <v>0</v>
      </c>
      <c r="J1407" s="49">
        <v>1032944.88323771</v>
      </c>
    </row>
    <row r="1408" spans="1:10" x14ac:dyDescent="0.25">
      <c r="A1408" s="48" t="s">
        <v>54</v>
      </c>
      <c r="B1408" s="46" t="s">
        <v>18</v>
      </c>
      <c r="C1408" s="46" t="s">
        <v>3799</v>
      </c>
      <c r="D1408" s="46" t="s">
        <v>1405</v>
      </c>
      <c r="E1408" s="49">
        <v>483</v>
      </c>
      <c r="F1408" s="49">
        <v>3.91215</v>
      </c>
      <c r="G1408" s="49">
        <v>1879154.48</v>
      </c>
      <c r="H1408" s="49">
        <v>429889.84336920298</v>
      </c>
      <c r="I1408" s="49">
        <v>0</v>
      </c>
      <c r="J1408" s="49">
        <v>2309044.3233691999</v>
      </c>
    </row>
    <row r="1409" spans="1:10" x14ac:dyDescent="0.25">
      <c r="A1409" s="48" t="s">
        <v>54</v>
      </c>
      <c r="B1409" s="46" t="s">
        <v>18</v>
      </c>
      <c r="C1409" s="46" t="s">
        <v>3800</v>
      </c>
      <c r="D1409" s="46" t="s">
        <v>1406</v>
      </c>
      <c r="E1409" s="49">
        <v>14273</v>
      </c>
      <c r="F1409" s="49">
        <v>4.0508069999999998</v>
      </c>
      <c r="G1409" s="49">
        <v>52715330.210000001</v>
      </c>
      <c r="H1409" s="49">
        <v>13153804.2081866</v>
      </c>
      <c r="I1409" s="49">
        <v>0</v>
      </c>
      <c r="J1409" s="49">
        <v>65869134.418186598</v>
      </c>
    </row>
    <row r="1410" spans="1:10" x14ac:dyDescent="0.25">
      <c r="A1410" s="48" t="s">
        <v>54</v>
      </c>
      <c r="B1410" s="46" t="s">
        <v>18</v>
      </c>
      <c r="C1410" s="46" t="s">
        <v>3801</v>
      </c>
      <c r="D1410" s="46" t="s">
        <v>1407</v>
      </c>
      <c r="E1410" s="49">
        <v>4053</v>
      </c>
      <c r="F1410" s="49">
        <v>4.0475399999999997</v>
      </c>
      <c r="G1410" s="49">
        <v>14152022.779999999</v>
      </c>
      <c r="H1410" s="49">
        <v>3732177.6580063901</v>
      </c>
      <c r="I1410" s="49">
        <v>0</v>
      </c>
      <c r="J1410" s="49">
        <v>17884200.438006401</v>
      </c>
    </row>
    <row r="1411" spans="1:10" x14ac:dyDescent="0.25">
      <c r="A1411" s="48" t="s">
        <v>54</v>
      </c>
      <c r="B1411" s="46" t="s">
        <v>18</v>
      </c>
      <c r="C1411" s="46" t="s">
        <v>3802</v>
      </c>
      <c r="D1411" s="46" t="s">
        <v>1408</v>
      </c>
      <c r="E1411" s="49">
        <v>152</v>
      </c>
      <c r="F1411" s="49">
        <v>4.2411770000000004</v>
      </c>
      <c r="G1411" s="49">
        <v>812481.19</v>
      </c>
      <c r="H1411" s="49">
        <v>146664.34299700701</v>
      </c>
      <c r="I1411" s="49">
        <v>0</v>
      </c>
      <c r="J1411" s="49">
        <v>959145.53299700702</v>
      </c>
    </row>
    <row r="1412" spans="1:10" x14ac:dyDescent="0.25">
      <c r="A1412" s="48" t="s">
        <v>54</v>
      </c>
      <c r="B1412" s="46" t="s">
        <v>18</v>
      </c>
      <c r="C1412" s="46" t="s">
        <v>3803</v>
      </c>
      <c r="D1412" s="46" t="s">
        <v>1409</v>
      </c>
      <c r="E1412" s="49">
        <v>260</v>
      </c>
      <c r="F1412" s="49">
        <v>4.045712</v>
      </c>
      <c r="G1412" s="49">
        <v>3281459.58</v>
      </c>
      <c r="H1412" s="49">
        <v>239311.113328123</v>
      </c>
      <c r="I1412" s="49">
        <v>0</v>
      </c>
      <c r="J1412" s="49">
        <v>3520770.6933281198</v>
      </c>
    </row>
    <row r="1413" spans="1:10" x14ac:dyDescent="0.25">
      <c r="A1413" s="48" t="s">
        <v>54</v>
      </c>
      <c r="B1413" s="46" t="s">
        <v>18</v>
      </c>
      <c r="C1413" s="46" t="s">
        <v>3804</v>
      </c>
      <c r="D1413" s="46" t="s">
        <v>1410</v>
      </c>
      <c r="E1413" s="49">
        <v>1051</v>
      </c>
      <c r="F1413" s="49">
        <v>3.6044100000000001</v>
      </c>
      <c r="G1413" s="49">
        <v>3142918.89</v>
      </c>
      <c r="H1413" s="49">
        <v>861849.54670768802</v>
      </c>
      <c r="I1413" s="49">
        <v>0</v>
      </c>
      <c r="J1413" s="49">
        <v>4004768.4367076899</v>
      </c>
    </row>
    <row r="1414" spans="1:10" x14ac:dyDescent="0.25">
      <c r="A1414" s="48" t="s">
        <v>54</v>
      </c>
      <c r="B1414" s="46" t="s">
        <v>18</v>
      </c>
      <c r="C1414" s="46" t="s">
        <v>3805</v>
      </c>
      <c r="D1414" s="46" t="s">
        <v>1411</v>
      </c>
      <c r="E1414" s="49">
        <v>89</v>
      </c>
      <c r="F1414" s="49">
        <v>3.3897119999999998</v>
      </c>
      <c r="G1414" s="49">
        <v>674210.56</v>
      </c>
      <c r="H1414" s="49">
        <v>68635.272623469704</v>
      </c>
      <c r="I1414" s="49">
        <v>0</v>
      </c>
      <c r="J1414" s="49">
        <v>742845.83262346999</v>
      </c>
    </row>
    <row r="1415" spans="1:10" x14ac:dyDescent="0.25">
      <c r="A1415" s="48" t="s">
        <v>54</v>
      </c>
      <c r="B1415" s="46" t="s">
        <v>18</v>
      </c>
      <c r="C1415" s="46" t="s">
        <v>3806</v>
      </c>
      <c r="D1415" s="46" t="s">
        <v>1412</v>
      </c>
      <c r="E1415" s="49">
        <v>1391</v>
      </c>
      <c r="F1415" s="49">
        <v>4.0513190000000003</v>
      </c>
      <c r="G1415" s="49">
        <v>8143382.6799999997</v>
      </c>
      <c r="H1415" s="49">
        <v>1282088.8592181001</v>
      </c>
      <c r="I1415" s="49">
        <v>0</v>
      </c>
      <c r="J1415" s="49">
        <v>9425471.5392180998</v>
      </c>
    </row>
    <row r="1416" spans="1:10" x14ac:dyDescent="0.25">
      <c r="A1416" s="48" t="s">
        <v>54</v>
      </c>
      <c r="B1416" s="46" t="s">
        <v>18</v>
      </c>
      <c r="C1416" s="46" t="s">
        <v>3807</v>
      </c>
      <c r="D1416" s="46" t="s">
        <v>1413</v>
      </c>
      <c r="E1416" s="49">
        <v>5322</v>
      </c>
      <c r="F1416" s="49">
        <v>3.8760979999999998</v>
      </c>
      <c r="G1416" s="49">
        <v>27489803.550000001</v>
      </c>
      <c r="H1416" s="49">
        <v>4693147.1853881702</v>
      </c>
      <c r="I1416" s="49">
        <v>0</v>
      </c>
      <c r="J1416" s="49">
        <v>32182950.735388201</v>
      </c>
    </row>
    <row r="1417" spans="1:10" x14ac:dyDescent="0.25">
      <c r="A1417" s="48" t="s">
        <v>54</v>
      </c>
      <c r="B1417" s="46" t="s">
        <v>18</v>
      </c>
      <c r="C1417" s="46" t="s">
        <v>3808</v>
      </c>
      <c r="D1417" s="46" t="s">
        <v>1414</v>
      </c>
      <c r="E1417" s="49">
        <v>4067</v>
      </c>
      <c r="F1417" s="49">
        <v>3.7005180000000002</v>
      </c>
      <c r="G1417" s="49">
        <v>13415909.75</v>
      </c>
      <c r="H1417" s="49">
        <v>3423980.2350360998</v>
      </c>
      <c r="I1417" s="49">
        <v>0</v>
      </c>
      <c r="J1417" s="49">
        <v>16839889.985036101</v>
      </c>
    </row>
    <row r="1418" spans="1:10" x14ac:dyDescent="0.25">
      <c r="A1418" s="48" t="s">
        <v>54</v>
      </c>
      <c r="B1418" s="46" t="s">
        <v>18</v>
      </c>
      <c r="C1418" s="46" t="s">
        <v>3809</v>
      </c>
      <c r="D1418" s="46" t="s">
        <v>1415</v>
      </c>
      <c r="E1418" s="49">
        <v>1604</v>
      </c>
      <c r="F1418" s="49">
        <v>3.768977</v>
      </c>
      <c r="G1418" s="49">
        <v>5219473.37</v>
      </c>
      <c r="H1418" s="49">
        <v>1375379.05612055</v>
      </c>
      <c r="I1418" s="49">
        <v>0</v>
      </c>
      <c r="J1418" s="49">
        <v>6594852.4261205504</v>
      </c>
    </row>
    <row r="1419" spans="1:10" x14ac:dyDescent="0.25">
      <c r="A1419" s="48" t="s">
        <v>54</v>
      </c>
      <c r="B1419" s="46" t="s">
        <v>18</v>
      </c>
      <c r="C1419" s="46" t="s">
        <v>3810</v>
      </c>
      <c r="D1419" s="46" t="s">
        <v>1416</v>
      </c>
      <c r="E1419" s="49">
        <v>227</v>
      </c>
      <c r="F1419" s="49">
        <v>3.8116210000000001</v>
      </c>
      <c r="G1419" s="49">
        <v>1142073.23</v>
      </c>
      <c r="H1419" s="49">
        <v>196847.599837263</v>
      </c>
      <c r="I1419" s="49">
        <v>0</v>
      </c>
      <c r="J1419" s="49">
        <v>1338920.8298372601</v>
      </c>
    </row>
    <row r="1420" spans="1:10" x14ac:dyDescent="0.25">
      <c r="A1420" s="48" t="s">
        <v>54</v>
      </c>
      <c r="B1420" s="46" t="s">
        <v>18</v>
      </c>
      <c r="C1420" s="46" t="s">
        <v>3811</v>
      </c>
      <c r="D1420" s="46" t="s">
        <v>1417</v>
      </c>
      <c r="E1420" s="49">
        <v>3313</v>
      </c>
      <c r="F1420" s="49">
        <v>3.9586980000000001</v>
      </c>
      <c r="G1420" s="49">
        <v>14263326.27</v>
      </c>
      <c r="H1420" s="49">
        <v>2983790.7492945702</v>
      </c>
      <c r="I1420" s="49">
        <v>0</v>
      </c>
      <c r="J1420" s="49">
        <v>17247117.019294601</v>
      </c>
    </row>
    <row r="1421" spans="1:10" x14ac:dyDescent="0.25">
      <c r="A1421" s="48" t="s">
        <v>54</v>
      </c>
      <c r="B1421" s="46" t="s">
        <v>18</v>
      </c>
      <c r="C1421" s="46" t="s">
        <v>3812</v>
      </c>
      <c r="D1421" s="46" t="s">
        <v>1418</v>
      </c>
      <c r="E1421" s="49">
        <v>1162</v>
      </c>
      <c r="F1421" s="49">
        <v>4.0230030000000001</v>
      </c>
      <c r="G1421" s="49">
        <v>12071281.109999999</v>
      </c>
      <c r="H1421" s="49">
        <v>1063533.1715714999</v>
      </c>
      <c r="I1421" s="49">
        <v>0</v>
      </c>
      <c r="J1421" s="49">
        <v>13134814.2815715</v>
      </c>
    </row>
    <row r="1422" spans="1:10" x14ac:dyDescent="0.25">
      <c r="A1422" s="48" t="s">
        <v>54</v>
      </c>
      <c r="B1422" s="46" t="s">
        <v>18</v>
      </c>
      <c r="C1422" s="46" t="s">
        <v>3813</v>
      </c>
      <c r="D1422" s="46" t="s">
        <v>1419</v>
      </c>
      <c r="E1422" s="49">
        <v>41</v>
      </c>
      <c r="F1422" s="49">
        <v>3.319372</v>
      </c>
      <c r="G1422" s="49">
        <v>349241.29</v>
      </c>
      <c r="H1422" s="49">
        <v>30962.380153907001</v>
      </c>
      <c r="I1422" s="49">
        <v>0</v>
      </c>
      <c r="J1422" s="49">
        <v>380203.67015390698</v>
      </c>
    </row>
    <row r="1423" spans="1:10" x14ac:dyDescent="0.25">
      <c r="A1423" s="48" t="s">
        <v>54</v>
      </c>
      <c r="B1423" s="46" t="s">
        <v>18</v>
      </c>
      <c r="C1423" s="46" t="s">
        <v>3814</v>
      </c>
      <c r="D1423" s="46" t="s">
        <v>1420</v>
      </c>
      <c r="E1423" s="49">
        <v>889</v>
      </c>
      <c r="F1423" s="49">
        <v>3.7147920000000001</v>
      </c>
      <c r="G1423" s="49">
        <v>3898507.21</v>
      </c>
      <c r="H1423" s="49">
        <v>751330.15216513094</v>
      </c>
      <c r="I1423" s="49">
        <v>0</v>
      </c>
      <c r="J1423" s="49">
        <v>4649837.3621651297</v>
      </c>
    </row>
    <row r="1424" spans="1:10" x14ac:dyDescent="0.25">
      <c r="A1424" s="48" t="s">
        <v>54</v>
      </c>
      <c r="B1424" s="46" t="s">
        <v>18</v>
      </c>
      <c r="C1424" s="46" t="s">
        <v>3815</v>
      </c>
      <c r="D1424" s="46" t="s">
        <v>1421</v>
      </c>
      <c r="E1424" s="49">
        <v>420</v>
      </c>
      <c r="F1424" s="49">
        <v>3.8201049999999999</v>
      </c>
      <c r="G1424" s="49">
        <v>3569051.86</v>
      </c>
      <c r="H1424" s="49">
        <v>365022.08895562502</v>
      </c>
      <c r="I1424" s="49">
        <v>0</v>
      </c>
      <c r="J1424" s="49">
        <v>3934073.9489556202</v>
      </c>
    </row>
    <row r="1425" spans="1:10" x14ac:dyDescent="0.25">
      <c r="A1425" s="48" t="s">
        <v>54</v>
      </c>
      <c r="B1425" s="46" t="s">
        <v>18</v>
      </c>
      <c r="C1425" s="46" t="s">
        <v>3816</v>
      </c>
      <c r="D1425" s="46" t="s">
        <v>1422</v>
      </c>
      <c r="E1425" s="49">
        <v>130</v>
      </c>
      <c r="F1425" s="49">
        <v>3.594611</v>
      </c>
      <c r="G1425" s="49">
        <v>945016.79</v>
      </c>
      <c r="H1425" s="49">
        <v>106313.840479935</v>
      </c>
      <c r="I1425" s="49">
        <v>0</v>
      </c>
      <c r="J1425" s="49">
        <v>1051330.63047994</v>
      </c>
    </row>
    <row r="1426" spans="1:10" x14ac:dyDescent="0.25">
      <c r="A1426" s="48" t="s">
        <v>54</v>
      </c>
      <c r="B1426" s="46" t="s">
        <v>18</v>
      </c>
      <c r="C1426" s="46" t="s">
        <v>3817</v>
      </c>
      <c r="D1426" s="46" t="s">
        <v>1423</v>
      </c>
      <c r="E1426" s="49">
        <v>213</v>
      </c>
      <c r="F1426" s="49">
        <v>3.9139490000000001</v>
      </c>
      <c r="G1426" s="49">
        <v>1015144.08</v>
      </c>
      <c r="H1426" s="49">
        <v>189665.92848560499</v>
      </c>
      <c r="I1426" s="49">
        <v>0</v>
      </c>
      <c r="J1426" s="49">
        <v>1204810.0084856099</v>
      </c>
    </row>
    <row r="1427" spans="1:10" x14ac:dyDescent="0.25">
      <c r="A1427" s="48" t="s">
        <v>54</v>
      </c>
      <c r="B1427" s="46" t="s">
        <v>18</v>
      </c>
      <c r="C1427" s="46" t="s">
        <v>3818</v>
      </c>
      <c r="D1427" s="46" t="s">
        <v>1424</v>
      </c>
      <c r="E1427" s="49">
        <v>2305</v>
      </c>
      <c r="F1427" s="49">
        <v>3.968181</v>
      </c>
      <c r="G1427" s="49">
        <v>7894426.3300000001</v>
      </c>
      <c r="H1427" s="49">
        <v>2080927.54364588</v>
      </c>
      <c r="I1427" s="49">
        <v>0</v>
      </c>
      <c r="J1427" s="49">
        <v>9975353.8736458793</v>
      </c>
    </row>
    <row r="1428" spans="1:10" x14ac:dyDescent="0.25">
      <c r="A1428" s="48" t="s">
        <v>54</v>
      </c>
      <c r="B1428" s="46" t="s">
        <v>18</v>
      </c>
      <c r="C1428" s="46" t="s">
        <v>3819</v>
      </c>
      <c r="D1428" s="46" t="s">
        <v>1425</v>
      </c>
      <c r="E1428" s="49">
        <v>1353</v>
      </c>
      <c r="F1428" s="49">
        <v>4.0783950000000004</v>
      </c>
      <c r="G1428" s="49">
        <v>4053871.12</v>
      </c>
      <c r="H1428" s="49">
        <v>1255398.5939078799</v>
      </c>
      <c r="I1428" s="49">
        <v>0</v>
      </c>
      <c r="J1428" s="49">
        <v>5309269.7139078798</v>
      </c>
    </row>
    <row r="1429" spans="1:10" x14ac:dyDescent="0.25">
      <c r="A1429" s="48" t="s">
        <v>54</v>
      </c>
      <c r="B1429" s="46" t="s">
        <v>18</v>
      </c>
      <c r="C1429" s="46" t="s">
        <v>3820</v>
      </c>
      <c r="D1429" s="46" t="s">
        <v>1426</v>
      </c>
      <c r="E1429" s="49">
        <v>4371</v>
      </c>
      <c r="F1429" s="49">
        <v>3.7742710000000002</v>
      </c>
      <c r="G1429" s="49">
        <v>20064395.43</v>
      </c>
      <c r="H1429" s="49">
        <v>3753258.2010454298</v>
      </c>
      <c r="I1429" s="49">
        <v>0</v>
      </c>
      <c r="J1429" s="49">
        <v>23817653.631045401</v>
      </c>
    </row>
    <row r="1430" spans="1:10" x14ac:dyDescent="0.25">
      <c r="A1430" s="48" t="s">
        <v>54</v>
      </c>
      <c r="B1430" s="46" t="s">
        <v>18</v>
      </c>
      <c r="C1430" s="46" t="s">
        <v>3821</v>
      </c>
      <c r="D1430" s="46" t="s">
        <v>1427</v>
      </c>
      <c r="E1430" s="49">
        <v>2518</v>
      </c>
      <c r="F1430" s="49">
        <v>3.9414129999999998</v>
      </c>
      <c r="G1430" s="49">
        <v>14704479.859999999</v>
      </c>
      <c r="H1430" s="49">
        <v>2257887.1194469701</v>
      </c>
      <c r="I1430" s="49">
        <v>0</v>
      </c>
      <c r="J1430" s="49">
        <v>16962366.979447</v>
      </c>
    </row>
    <row r="1431" spans="1:10" x14ac:dyDescent="0.25">
      <c r="A1431" s="48" t="s">
        <v>54</v>
      </c>
      <c r="B1431" s="46" t="s">
        <v>18</v>
      </c>
      <c r="C1431" s="46" t="s">
        <v>3822</v>
      </c>
      <c r="D1431" s="46" t="s">
        <v>1428</v>
      </c>
      <c r="E1431" s="49">
        <v>808</v>
      </c>
      <c r="F1431" s="49">
        <v>3.7604099999999998</v>
      </c>
      <c r="G1431" s="49">
        <v>2854385.91</v>
      </c>
      <c r="H1431" s="49">
        <v>691259.50385677803</v>
      </c>
      <c r="I1431" s="49">
        <v>0</v>
      </c>
      <c r="J1431" s="49">
        <v>3545645.4138567802</v>
      </c>
    </row>
    <row r="1432" spans="1:10" x14ac:dyDescent="0.25">
      <c r="A1432" s="48" t="s">
        <v>54</v>
      </c>
      <c r="B1432" s="46" t="s">
        <v>18</v>
      </c>
      <c r="C1432" s="46" t="s">
        <v>3823</v>
      </c>
      <c r="D1432" s="46" t="s">
        <v>1429</v>
      </c>
      <c r="E1432" s="49">
        <v>622</v>
      </c>
      <c r="F1432" s="49">
        <v>4.2180920000000004</v>
      </c>
      <c r="G1432" s="49">
        <v>2345113.66</v>
      </c>
      <c r="H1432" s="49">
        <v>596899.18802383996</v>
      </c>
      <c r="I1432" s="49">
        <v>0</v>
      </c>
      <c r="J1432" s="49">
        <v>2942012.8480238402</v>
      </c>
    </row>
    <row r="1433" spans="1:10" x14ac:dyDescent="0.25">
      <c r="A1433" s="48" t="s">
        <v>54</v>
      </c>
      <c r="B1433" s="46" t="s">
        <v>18</v>
      </c>
      <c r="C1433" s="46" t="s">
        <v>3824</v>
      </c>
      <c r="D1433" s="46" t="s">
        <v>1430</v>
      </c>
      <c r="E1433" s="49">
        <v>124</v>
      </c>
      <c r="F1433" s="49">
        <v>4.1182749999999997</v>
      </c>
      <c r="G1433" s="49">
        <v>516822.51</v>
      </c>
      <c r="H1433" s="49">
        <v>116180.056744153</v>
      </c>
      <c r="I1433" s="49">
        <v>0</v>
      </c>
      <c r="J1433" s="49">
        <v>633002.56674415304</v>
      </c>
    </row>
    <row r="1434" spans="1:10" x14ac:dyDescent="0.25">
      <c r="A1434" s="48" t="s">
        <v>54</v>
      </c>
      <c r="B1434" s="46" t="s">
        <v>18</v>
      </c>
      <c r="C1434" s="46" t="s">
        <v>3825</v>
      </c>
      <c r="D1434" s="46" t="s">
        <v>1431</v>
      </c>
      <c r="E1434" s="49">
        <v>552</v>
      </c>
      <c r="F1434" s="49">
        <v>3.697171</v>
      </c>
      <c r="G1434" s="49">
        <v>1193417.22</v>
      </c>
      <c r="H1434" s="49">
        <v>464304.79757361399</v>
      </c>
      <c r="I1434" s="49">
        <v>0</v>
      </c>
      <c r="J1434" s="49">
        <v>1657722.0175736099</v>
      </c>
    </row>
    <row r="1435" spans="1:10" x14ac:dyDescent="0.25">
      <c r="A1435" s="48" t="s">
        <v>54</v>
      </c>
      <c r="B1435" s="46" t="s">
        <v>18</v>
      </c>
      <c r="C1435" s="46" t="s">
        <v>3826</v>
      </c>
      <c r="D1435" s="46" t="s">
        <v>1432</v>
      </c>
      <c r="E1435" s="49">
        <v>249</v>
      </c>
      <c r="F1435" s="49">
        <v>3.3146460000000002</v>
      </c>
      <c r="G1435" s="49">
        <v>924531.27</v>
      </c>
      <c r="H1435" s="49">
        <v>187772.096740568</v>
      </c>
      <c r="I1435" s="49">
        <v>0</v>
      </c>
      <c r="J1435" s="49">
        <v>1112303.3667405699</v>
      </c>
    </row>
    <row r="1436" spans="1:10" x14ac:dyDescent="0.25">
      <c r="A1436" s="48" t="s">
        <v>54</v>
      </c>
      <c r="B1436" s="46" t="s">
        <v>18</v>
      </c>
      <c r="C1436" s="46" t="s">
        <v>3827</v>
      </c>
      <c r="D1436" s="46" t="s">
        <v>1433</v>
      </c>
      <c r="E1436" s="49">
        <v>1358</v>
      </c>
      <c r="F1436" s="49">
        <v>3.9102790000000001</v>
      </c>
      <c r="G1436" s="49">
        <v>5243343.76</v>
      </c>
      <c r="H1436" s="49">
        <v>1208097.7378980699</v>
      </c>
      <c r="I1436" s="49">
        <v>0</v>
      </c>
      <c r="J1436" s="49">
        <v>6451441.4978980701</v>
      </c>
    </row>
    <row r="1437" spans="1:10" x14ac:dyDescent="0.25">
      <c r="A1437" s="48" t="s">
        <v>54</v>
      </c>
      <c r="B1437" s="46" t="s">
        <v>18</v>
      </c>
      <c r="C1437" s="46" t="s">
        <v>3828</v>
      </c>
      <c r="D1437" s="46" t="s">
        <v>1434</v>
      </c>
      <c r="E1437" s="49">
        <v>2844</v>
      </c>
      <c r="F1437" s="49">
        <v>4.3325909999999999</v>
      </c>
      <c r="G1437" s="49">
        <v>7210357.9500000002</v>
      </c>
      <c r="H1437" s="49">
        <v>2803314.6129023801</v>
      </c>
      <c r="I1437" s="49">
        <v>0</v>
      </c>
      <c r="J1437" s="49">
        <v>10013672.5629024</v>
      </c>
    </row>
    <row r="1438" spans="1:10" x14ac:dyDescent="0.25">
      <c r="A1438" s="48" t="s">
        <v>54</v>
      </c>
      <c r="B1438" s="46" t="s">
        <v>18</v>
      </c>
      <c r="C1438" s="46" t="s">
        <v>3829</v>
      </c>
      <c r="D1438" s="46" t="s">
        <v>1435</v>
      </c>
      <c r="E1438" s="49">
        <v>2067</v>
      </c>
      <c r="F1438" s="49">
        <v>3.8120660000000002</v>
      </c>
      <c r="G1438" s="49">
        <v>10482782.039999999</v>
      </c>
      <c r="H1438" s="49">
        <v>1792649.74382637</v>
      </c>
      <c r="I1438" s="49">
        <v>0</v>
      </c>
      <c r="J1438" s="49">
        <v>12275431.7838264</v>
      </c>
    </row>
    <row r="1439" spans="1:10" x14ac:dyDescent="0.25">
      <c r="A1439" s="48" t="s">
        <v>54</v>
      </c>
      <c r="B1439" s="46" t="s">
        <v>18</v>
      </c>
      <c r="C1439" s="46" t="s">
        <v>3830</v>
      </c>
      <c r="D1439" s="46" t="s">
        <v>1436</v>
      </c>
      <c r="E1439" s="49">
        <v>566</v>
      </c>
      <c r="F1439" s="49">
        <v>4.1433429999999998</v>
      </c>
      <c r="G1439" s="49">
        <v>1877020.21</v>
      </c>
      <c r="H1439" s="49">
        <v>533533.72167327697</v>
      </c>
      <c r="I1439" s="49">
        <v>0</v>
      </c>
      <c r="J1439" s="49">
        <v>2410553.93167328</v>
      </c>
    </row>
    <row r="1440" spans="1:10" x14ac:dyDescent="0.25">
      <c r="A1440" s="48" t="s">
        <v>54</v>
      </c>
      <c r="B1440" s="46" t="s">
        <v>18</v>
      </c>
      <c r="C1440" s="46" t="s">
        <v>3831</v>
      </c>
      <c r="D1440" s="46" t="s">
        <v>1437</v>
      </c>
      <c r="E1440" s="49">
        <v>4600</v>
      </c>
      <c r="F1440" s="49">
        <v>4.1336490000000001</v>
      </c>
      <c r="G1440" s="49">
        <v>27911698</v>
      </c>
      <c r="H1440" s="49">
        <v>4325994.7091649501</v>
      </c>
      <c r="I1440" s="49">
        <v>0</v>
      </c>
      <c r="J1440" s="49">
        <v>32237692.709164899</v>
      </c>
    </row>
    <row r="1441" spans="1:10" x14ac:dyDescent="0.25">
      <c r="A1441" s="48" t="s">
        <v>54</v>
      </c>
      <c r="B1441" s="46" t="s">
        <v>18</v>
      </c>
      <c r="C1441" s="46" t="s">
        <v>3832</v>
      </c>
      <c r="D1441" s="46" t="s">
        <v>1438</v>
      </c>
      <c r="E1441" s="49">
        <v>958</v>
      </c>
      <c r="F1441" s="49">
        <v>3.8838300000000001</v>
      </c>
      <c r="G1441" s="49">
        <v>3154942.83</v>
      </c>
      <c r="H1441" s="49">
        <v>846486.96871339204</v>
      </c>
      <c r="I1441" s="49">
        <v>0</v>
      </c>
      <c r="J1441" s="49">
        <v>4001429.7987133898</v>
      </c>
    </row>
    <row r="1442" spans="1:10" x14ac:dyDescent="0.25">
      <c r="A1442" s="48" t="s">
        <v>54</v>
      </c>
      <c r="B1442" s="46" t="s">
        <v>18</v>
      </c>
      <c r="C1442" s="46" t="s">
        <v>3833</v>
      </c>
      <c r="D1442" s="46" t="s">
        <v>1439</v>
      </c>
      <c r="E1442" s="49">
        <v>12267</v>
      </c>
      <c r="F1442" s="49">
        <v>4.1641000000000004</v>
      </c>
      <c r="G1442" s="49">
        <v>39984793.630000003</v>
      </c>
      <c r="H1442" s="49">
        <v>11621282.842928</v>
      </c>
      <c r="I1442" s="49">
        <v>0</v>
      </c>
      <c r="J1442" s="49">
        <v>51606076.472928002</v>
      </c>
    </row>
    <row r="1443" spans="1:10" x14ac:dyDescent="0.25">
      <c r="A1443" s="48" t="s">
        <v>54</v>
      </c>
      <c r="B1443" s="46" t="s">
        <v>18</v>
      </c>
      <c r="C1443" s="46" t="s">
        <v>3834</v>
      </c>
      <c r="D1443" s="46" t="s">
        <v>1440</v>
      </c>
      <c r="E1443" s="49">
        <v>545</v>
      </c>
      <c r="F1443" s="49">
        <v>3.8094670000000002</v>
      </c>
      <c r="G1443" s="49">
        <v>1057731.22</v>
      </c>
      <c r="H1443" s="49">
        <v>472340.59645356098</v>
      </c>
      <c r="I1443" s="49">
        <v>0</v>
      </c>
      <c r="J1443" s="49">
        <v>1530071.81645356</v>
      </c>
    </row>
    <row r="1444" spans="1:10" x14ac:dyDescent="0.25">
      <c r="A1444" s="48" t="s">
        <v>54</v>
      </c>
      <c r="B1444" s="46" t="s">
        <v>18</v>
      </c>
      <c r="C1444" s="46" t="s">
        <v>3835</v>
      </c>
      <c r="D1444" s="46" t="s">
        <v>1441</v>
      </c>
      <c r="E1444" s="49">
        <v>2301</v>
      </c>
      <c r="F1444" s="49">
        <v>3.660269</v>
      </c>
      <c r="G1444" s="49">
        <v>9079372.6799999997</v>
      </c>
      <c r="H1444" s="49">
        <v>1916126.5032738801</v>
      </c>
      <c r="I1444" s="49">
        <v>0</v>
      </c>
      <c r="J1444" s="49">
        <v>10995499.1832739</v>
      </c>
    </row>
    <row r="1445" spans="1:10" x14ac:dyDescent="0.25">
      <c r="A1445" s="48" t="s">
        <v>54</v>
      </c>
      <c r="B1445" s="46" t="s">
        <v>18</v>
      </c>
      <c r="C1445" s="46" t="s">
        <v>3836</v>
      </c>
      <c r="D1445" s="46" t="s">
        <v>1442</v>
      </c>
      <c r="E1445" s="49">
        <v>41</v>
      </c>
      <c r="F1445" s="49">
        <v>3.3886319999999999</v>
      </c>
      <c r="G1445" s="49">
        <v>329746.84999999998</v>
      </c>
      <c r="H1445" s="49">
        <v>31608.422371971101</v>
      </c>
      <c r="I1445" s="49">
        <v>0</v>
      </c>
      <c r="J1445" s="49">
        <v>361355.27237197099</v>
      </c>
    </row>
    <row r="1446" spans="1:10" x14ac:dyDescent="0.25">
      <c r="A1446" s="48" t="s">
        <v>54</v>
      </c>
      <c r="B1446" s="46" t="s">
        <v>18</v>
      </c>
      <c r="C1446" s="46" t="s">
        <v>3837</v>
      </c>
      <c r="D1446" s="46" t="s">
        <v>1443</v>
      </c>
      <c r="E1446" s="49">
        <v>54</v>
      </c>
      <c r="F1446" s="49">
        <v>3.5810840000000002</v>
      </c>
      <c r="G1446" s="49">
        <v>554284.78</v>
      </c>
      <c r="H1446" s="49">
        <v>43994.949509241596</v>
      </c>
      <c r="I1446" s="49">
        <v>0</v>
      </c>
      <c r="J1446" s="49">
        <v>598279.729509242</v>
      </c>
    </row>
    <row r="1447" spans="1:10" x14ac:dyDescent="0.25">
      <c r="A1447" s="48" t="s">
        <v>54</v>
      </c>
      <c r="B1447" s="46" t="s">
        <v>18</v>
      </c>
      <c r="C1447" s="46" t="s">
        <v>3838</v>
      </c>
      <c r="D1447" s="46" t="s">
        <v>1444</v>
      </c>
      <c r="E1447" s="49">
        <v>252</v>
      </c>
      <c r="F1447" s="49">
        <v>4.2067769999999998</v>
      </c>
      <c r="G1447" s="49">
        <v>1479486.89</v>
      </c>
      <c r="H1447" s="49">
        <v>241181.83060054301</v>
      </c>
      <c r="I1447" s="49">
        <v>0</v>
      </c>
      <c r="J1447" s="49">
        <v>1720668.7206005401</v>
      </c>
    </row>
    <row r="1448" spans="1:10" x14ac:dyDescent="0.25">
      <c r="A1448" s="48" t="s">
        <v>54</v>
      </c>
      <c r="B1448" s="46" t="s">
        <v>18</v>
      </c>
      <c r="C1448" s="46" t="s">
        <v>3839</v>
      </c>
      <c r="D1448" s="46" t="s">
        <v>1445</v>
      </c>
      <c r="E1448" s="49">
        <v>934</v>
      </c>
      <c r="F1448" s="49">
        <v>4.0393790000000003</v>
      </c>
      <c r="G1448" s="49">
        <v>2608553.56</v>
      </c>
      <c r="H1448" s="49">
        <v>858333.44499798596</v>
      </c>
      <c r="I1448" s="49">
        <v>0</v>
      </c>
      <c r="J1448" s="49">
        <v>3466887.0049979901</v>
      </c>
    </row>
    <row r="1449" spans="1:10" x14ac:dyDescent="0.25">
      <c r="A1449" s="48" t="s">
        <v>54</v>
      </c>
      <c r="B1449" s="46" t="s">
        <v>18</v>
      </c>
      <c r="C1449" s="46" t="s">
        <v>3840</v>
      </c>
      <c r="D1449" s="46" t="s">
        <v>1446</v>
      </c>
      <c r="E1449" s="49">
        <v>2690</v>
      </c>
      <c r="F1449" s="49">
        <v>3.6943640000000002</v>
      </c>
      <c r="G1449" s="49">
        <v>9792995.5600000005</v>
      </c>
      <c r="H1449" s="49">
        <v>2260926.8904340202</v>
      </c>
      <c r="I1449" s="49">
        <v>0</v>
      </c>
      <c r="J1449" s="49">
        <v>12053922.450433999</v>
      </c>
    </row>
    <row r="1450" spans="1:10" x14ac:dyDescent="0.25">
      <c r="A1450" s="48" t="s">
        <v>54</v>
      </c>
      <c r="B1450" s="46" t="s">
        <v>18</v>
      </c>
      <c r="C1450" s="46" t="s">
        <v>3841</v>
      </c>
      <c r="D1450" s="46" t="s">
        <v>1447</v>
      </c>
      <c r="E1450" s="49">
        <v>6832</v>
      </c>
      <c r="F1450" s="49">
        <v>3.9072930000000001</v>
      </c>
      <c r="G1450" s="49">
        <v>15811850.65</v>
      </c>
      <c r="H1450" s="49">
        <v>6073211.3163956199</v>
      </c>
      <c r="I1450" s="49">
        <v>0</v>
      </c>
      <c r="J1450" s="49">
        <v>21885061.966395602</v>
      </c>
    </row>
    <row r="1451" spans="1:10" x14ac:dyDescent="0.25">
      <c r="A1451" s="48" t="s">
        <v>54</v>
      </c>
      <c r="B1451" s="46" t="s">
        <v>18</v>
      </c>
      <c r="C1451" s="46" t="s">
        <v>3842</v>
      </c>
      <c r="D1451" s="46" t="s">
        <v>1448</v>
      </c>
      <c r="E1451" s="49">
        <v>1487</v>
      </c>
      <c r="F1451" s="49">
        <v>4.0028860000000002</v>
      </c>
      <c r="G1451" s="49">
        <v>2873861.19</v>
      </c>
      <c r="H1451" s="49">
        <v>1354187.32932635</v>
      </c>
      <c r="I1451" s="49">
        <v>0</v>
      </c>
      <c r="J1451" s="49">
        <v>4228048.5193263497</v>
      </c>
    </row>
    <row r="1452" spans="1:10" x14ac:dyDescent="0.25">
      <c r="A1452" s="48" t="s">
        <v>54</v>
      </c>
      <c r="B1452" s="46" t="s">
        <v>18</v>
      </c>
      <c r="C1452" s="46" t="s">
        <v>3843</v>
      </c>
      <c r="D1452" s="46" t="s">
        <v>1449</v>
      </c>
      <c r="E1452" s="49">
        <v>1543</v>
      </c>
      <c r="F1452" s="49">
        <v>3.9920589999999998</v>
      </c>
      <c r="G1452" s="49">
        <v>3936772.03</v>
      </c>
      <c r="H1452" s="49">
        <v>1401384.8976626601</v>
      </c>
      <c r="I1452" s="49">
        <v>0</v>
      </c>
      <c r="J1452" s="49">
        <v>5338156.9276626604</v>
      </c>
    </row>
    <row r="1453" spans="1:10" x14ac:dyDescent="0.25">
      <c r="A1453" s="48" t="s">
        <v>54</v>
      </c>
      <c r="B1453" s="46" t="s">
        <v>18</v>
      </c>
      <c r="C1453" s="46" t="s">
        <v>3844</v>
      </c>
      <c r="D1453" s="46" t="s">
        <v>1450</v>
      </c>
      <c r="E1453" s="49">
        <v>9127</v>
      </c>
      <c r="F1453" s="49">
        <v>4.0247590000000004</v>
      </c>
      <c r="G1453" s="49">
        <v>39117803.100000001</v>
      </c>
      <c r="H1453" s="49">
        <v>8357232.5353045203</v>
      </c>
      <c r="I1453" s="49">
        <v>0</v>
      </c>
      <c r="J1453" s="49">
        <v>47475035.635304503</v>
      </c>
    </row>
    <row r="1454" spans="1:10" x14ac:dyDescent="0.25">
      <c r="A1454" s="48" t="s">
        <v>54</v>
      </c>
      <c r="B1454" s="46" t="s">
        <v>18</v>
      </c>
      <c r="C1454" s="46" t="s">
        <v>3845</v>
      </c>
      <c r="D1454" s="46" t="s">
        <v>1451</v>
      </c>
      <c r="E1454" s="49">
        <v>485</v>
      </c>
      <c r="F1454" s="49">
        <v>3.7829100000000002</v>
      </c>
      <c r="G1454" s="49">
        <v>2491013.7599999998</v>
      </c>
      <c r="H1454" s="49">
        <v>417409.475099565</v>
      </c>
      <c r="I1454" s="49">
        <v>0</v>
      </c>
      <c r="J1454" s="49">
        <v>2908423.2350995699</v>
      </c>
    </row>
    <row r="1455" spans="1:10" x14ac:dyDescent="0.25">
      <c r="A1455" s="48" t="s">
        <v>54</v>
      </c>
      <c r="B1455" s="46" t="s">
        <v>18</v>
      </c>
      <c r="C1455" s="46" t="s">
        <v>3846</v>
      </c>
      <c r="D1455" s="46" t="s">
        <v>1452</v>
      </c>
      <c r="E1455" s="49">
        <v>2013</v>
      </c>
      <c r="F1455" s="49">
        <v>4.1037129999999999</v>
      </c>
      <c r="G1455" s="49">
        <v>6110202.3499999996</v>
      </c>
      <c r="H1455" s="49">
        <v>1879383.0710968699</v>
      </c>
      <c r="I1455" s="49">
        <v>0</v>
      </c>
      <c r="J1455" s="49">
        <v>7989585.4210968697</v>
      </c>
    </row>
    <row r="1456" spans="1:10" x14ac:dyDescent="0.25">
      <c r="A1456" s="48" t="s">
        <v>54</v>
      </c>
      <c r="B1456" s="46" t="s">
        <v>18</v>
      </c>
      <c r="C1456" s="46" t="s">
        <v>3847</v>
      </c>
      <c r="D1456" s="46" t="s">
        <v>1453</v>
      </c>
      <c r="E1456" s="49">
        <v>943</v>
      </c>
      <c r="F1456" s="49">
        <v>3.8494830000000002</v>
      </c>
      <c r="G1456" s="49">
        <v>3749023.11</v>
      </c>
      <c r="H1456" s="49">
        <v>825864.22641573695</v>
      </c>
      <c r="I1456" s="49">
        <v>0</v>
      </c>
      <c r="J1456" s="49">
        <v>4574887.3364157397</v>
      </c>
    </row>
    <row r="1457" spans="1:10" x14ac:dyDescent="0.25">
      <c r="A1457" s="48" t="s">
        <v>54</v>
      </c>
      <c r="B1457" s="46" t="s">
        <v>18</v>
      </c>
      <c r="C1457" s="46" t="s">
        <v>3848</v>
      </c>
      <c r="D1457" s="46" t="s">
        <v>1454</v>
      </c>
      <c r="E1457" s="49">
        <v>2120</v>
      </c>
      <c r="F1457" s="49">
        <v>4.0709989999999996</v>
      </c>
      <c r="G1457" s="49">
        <v>8604232.1699999999</v>
      </c>
      <c r="H1457" s="49">
        <v>1963502.29049829</v>
      </c>
      <c r="I1457" s="49">
        <v>0</v>
      </c>
      <c r="J1457" s="49">
        <v>10567734.460498299</v>
      </c>
    </row>
    <row r="1458" spans="1:10" x14ac:dyDescent="0.25">
      <c r="A1458" s="48" t="s">
        <v>54</v>
      </c>
      <c r="B1458" s="46" t="s">
        <v>18</v>
      </c>
      <c r="C1458" s="46" t="s">
        <v>3849</v>
      </c>
      <c r="D1458" s="46" t="s">
        <v>1455</v>
      </c>
      <c r="E1458" s="49">
        <v>1466</v>
      </c>
      <c r="F1458" s="49">
        <v>3.9736150000000001</v>
      </c>
      <c r="G1458" s="49">
        <v>3576003.63</v>
      </c>
      <c r="H1458" s="49">
        <v>1325300.34893452</v>
      </c>
      <c r="I1458" s="49">
        <v>0</v>
      </c>
      <c r="J1458" s="49">
        <v>4901303.9789345199</v>
      </c>
    </row>
    <row r="1459" spans="1:10" x14ac:dyDescent="0.25">
      <c r="A1459" s="48" t="s">
        <v>54</v>
      </c>
      <c r="B1459" s="46" t="s">
        <v>18</v>
      </c>
      <c r="C1459" s="46" t="s">
        <v>3850</v>
      </c>
      <c r="D1459" s="46" t="s">
        <v>1456</v>
      </c>
      <c r="E1459" s="49">
        <v>540</v>
      </c>
      <c r="F1459" s="49">
        <v>3.64506</v>
      </c>
      <c r="G1459" s="49">
        <v>2120276.52</v>
      </c>
      <c r="H1459" s="49">
        <v>447809.18475566601</v>
      </c>
      <c r="I1459" s="49">
        <v>0</v>
      </c>
      <c r="J1459" s="49">
        <v>2568085.7047556699</v>
      </c>
    </row>
    <row r="1460" spans="1:10" x14ac:dyDescent="0.25">
      <c r="A1460" s="48" t="s">
        <v>54</v>
      </c>
      <c r="B1460" s="46" t="s">
        <v>18</v>
      </c>
      <c r="C1460" s="46" t="s">
        <v>3851</v>
      </c>
      <c r="D1460" s="46" t="s">
        <v>1457</v>
      </c>
      <c r="E1460" s="49">
        <v>2223</v>
      </c>
      <c r="F1460" s="49">
        <v>4.0310439999999996</v>
      </c>
      <c r="G1460" s="49">
        <v>13133106.109999999</v>
      </c>
      <c r="H1460" s="49">
        <v>2038691.7099512401</v>
      </c>
      <c r="I1460" s="49">
        <v>0</v>
      </c>
      <c r="J1460" s="49">
        <v>15171797.819951201</v>
      </c>
    </row>
    <row r="1461" spans="1:10" x14ac:dyDescent="0.25">
      <c r="A1461" s="48" t="s">
        <v>54</v>
      </c>
      <c r="B1461" s="46" t="s">
        <v>18</v>
      </c>
      <c r="C1461" s="46" t="s">
        <v>3852</v>
      </c>
      <c r="D1461" s="46" t="s">
        <v>1458</v>
      </c>
      <c r="E1461" s="49">
        <v>192</v>
      </c>
      <c r="F1461" s="49">
        <v>3.698439</v>
      </c>
      <c r="G1461" s="49">
        <v>1025241.05</v>
      </c>
      <c r="H1461" s="49">
        <v>161552.70881282201</v>
      </c>
      <c r="I1461" s="49">
        <v>0</v>
      </c>
      <c r="J1461" s="49">
        <v>1186793.7588128201</v>
      </c>
    </row>
    <row r="1462" spans="1:10" x14ac:dyDescent="0.25">
      <c r="A1462" s="48" t="s">
        <v>54</v>
      </c>
      <c r="B1462" s="46" t="s">
        <v>18</v>
      </c>
      <c r="C1462" s="46" t="s">
        <v>3853</v>
      </c>
      <c r="D1462" s="46" t="s">
        <v>1459</v>
      </c>
      <c r="E1462" s="49">
        <v>1080</v>
      </c>
      <c r="F1462" s="49">
        <v>3.7489189999999999</v>
      </c>
      <c r="G1462" s="49">
        <v>4805468.88</v>
      </c>
      <c r="H1462" s="49">
        <v>921137.29875778605</v>
      </c>
      <c r="I1462" s="49">
        <v>0</v>
      </c>
      <c r="J1462" s="49">
        <v>5726606.1787577895</v>
      </c>
    </row>
    <row r="1463" spans="1:10" x14ac:dyDescent="0.25">
      <c r="A1463" s="48" t="s">
        <v>54</v>
      </c>
      <c r="B1463" s="46" t="s">
        <v>18</v>
      </c>
      <c r="C1463" s="46" t="s">
        <v>3854</v>
      </c>
      <c r="D1463" s="46" t="s">
        <v>1460</v>
      </c>
      <c r="E1463" s="49">
        <v>3330</v>
      </c>
      <c r="F1463" s="49">
        <v>4.026249</v>
      </c>
      <c r="G1463" s="49">
        <v>11522677.060000001</v>
      </c>
      <c r="H1463" s="49">
        <v>3050277.9764755899</v>
      </c>
      <c r="I1463" s="49">
        <v>0</v>
      </c>
      <c r="J1463" s="49">
        <v>14572955.036475601</v>
      </c>
    </row>
    <row r="1464" spans="1:10" x14ac:dyDescent="0.25">
      <c r="A1464" s="48" t="s">
        <v>54</v>
      </c>
      <c r="B1464" s="46" t="s">
        <v>18</v>
      </c>
      <c r="C1464" s="46" t="s">
        <v>3855</v>
      </c>
      <c r="D1464" s="46" t="s">
        <v>1461</v>
      </c>
      <c r="E1464" s="49">
        <v>260</v>
      </c>
      <c r="F1464" s="49">
        <v>4.2285269999999997</v>
      </c>
      <c r="G1464" s="49">
        <v>1365496.15</v>
      </c>
      <c r="H1464" s="49">
        <v>250124.948119893</v>
      </c>
      <c r="I1464" s="49">
        <v>0</v>
      </c>
      <c r="J1464" s="49">
        <v>1615621.0981198901</v>
      </c>
    </row>
    <row r="1465" spans="1:10" x14ac:dyDescent="0.25">
      <c r="A1465" s="48" t="s">
        <v>54</v>
      </c>
      <c r="B1465" s="46" t="s">
        <v>18</v>
      </c>
      <c r="C1465" s="46" t="s">
        <v>3856</v>
      </c>
      <c r="D1465" s="46" t="s">
        <v>1462</v>
      </c>
      <c r="E1465" s="49">
        <v>736</v>
      </c>
      <c r="F1465" s="49">
        <v>3.760475</v>
      </c>
      <c r="G1465" s="49">
        <v>4110690.8</v>
      </c>
      <c r="H1465" s="49">
        <v>629673.00625464995</v>
      </c>
      <c r="I1465" s="49">
        <v>0</v>
      </c>
      <c r="J1465" s="49">
        <v>4740363.8062546495</v>
      </c>
    </row>
    <row r="1466" spans="1:10" x14ac:dyDescent="0.25">
      <c r="A1466" s="48" t="s">
        <v>54</v>
      </c>
      <c r="B1466" s="46" t="s">
        <v>18</v>
      </c>
      <c r="C1466" s="46" t="s">
        <v>3857</v>
      </c>
      <c r="D1466" s="46" t="s">
        <v>1463</v>
      </c>
      <c r="E1466" s="49">
        <v>323</v>
      </c>
      <c r="F1466" s="49">
        <v>3.9315150000000001</v>
      </c>
      <c r="G1466" s="49">
        <v>908546.65</v>
      </c>
      <c r="H1466" s="49">
        <v>288906.30171129102</v>
      </c>
      <c r="I1466" s="49">
        <v>0</v>
      </c>
      <c r="J1466" s="49">
        <v>1197452.9517112901</v>
      </c>
    </row>
    <row r="1467" spans="1:10" x14ac:dyDescent="0.25">
      <c r="A1467" s="48" t="s">
        <v>54</v>
      </c>
      <c r="B1467" s="46" t="s">
        <v>18</v>
      </c>
      <c r="C1467" s="46" t="s">
        <v>3858</v>
      </c>
      <c r="D1467" s="46" t="s">
        <v>1464</v>
      </c>
      <c r="E1467" s="49">
        <v>143</v>
      </c>
      <c r="F1467" s="49">
        <v>3.9131070000000001</v>
      </c>
      <c r="G1467" s="49">
        <v>627459.49</v>
      </c>
      <c r="H1467" s="49">
        <v>127307.009497497</v>
      </c>
      <c r="I1467" s="49">
        <v>0</v>
      </c>
      <c r="J1467" s="49">
        <v>754766.49949749699</v>
      </c>
    </row>
    <row r="1468" spans="1:10" x14ac:dyDescent="0.25">
      <c r="A1468" s="48" t="s">
        <v>54</v>
      </c>
      <c r="B1468" s="46" t="s">
        <v>18</v>
      </c>
      <c r="C1468" s="46" t="s">
        <v>3859</v>
      </c>
      <c r="D1468" s="46" t="s">
        <v>1465</v>
      </c>
      <c r="E1468" s="49">
        <v>1153</v>
      </c>
      <c r="F1468" s="49">
        <v>3.9361649999999999</v>
      </c>
      <c r="G1468" s="49">
        <v>2268806.31</v>
      </c>
      <c r="H1468" s="49">
        <v>1032516.874787</v>
      </c>
      <c r="I1468" s="49">
        <v>0</v>
      </c>
      <c r="J1468" s="49">
        <v>3301323.1847870001</v>
      </c>
    </row>
    <row r="1469" spans="1:10" x14ac:dyDescent="0.25">
      <c r="A1469" s="48" t="s">
        <v>54</v>
      </c>
      <c r="B1469" s="46" t="s">
        <v>18</v>
      </c>
      <c r="C1469" s="46" t="s">
        <v>3860</v>
      </c>
      <c r="D1469" s="46" t="s">
        <v>1466</v>
      </c>
      <c r="E1469" s="49">
        <v>7853</v>
      </c>
      <c r="F1469" s="49">
        <v>4.3936089999999997</v>
      </c>
      <c r="G1469" s="49">
        <v>29124767.239999998</v>
      </c>
      <c r="H1469" s="49">
        <v>7849672.8708681297</v>
      </c>
      <c r="I1469" s="49">
        <v>0</v>
      </c>
      <c r="J1469" s="49">
        <v>36974440.110868096</v>
      </c>
    </row>
    <row r="1470" spans="1:10" x14ac:dyDescent="0.25">
      <c r="A1470" s="48" t="s">
        <v>54</v>
      </c>
      <c r="B1470" s="46" t="s">
        <v>18</v>
      </c>
      <c r="C1470" s="46" t="s">
        <v>3861</v>
      </c>
      <c r="D1470" s="46" t="s">
        <v>1467</v>
      </c>
      <c r="E1470" s="49">
        <v>6377</v>
      </c>
      <c r="F1470" s="49">
        <v>4.1153209999999998</v>
      </c>
      <c r="G1470" s="49">
        <v>19635802.34</v>
      </c>
      <c r="H1470" s="49">
        <v>5970554.80184545</v>
      </c>
      <c r="I1470" s="49">
        <v>0</v>
      </c>
      <c r="J1470" s="49">
        <v>25606357.141845498</v>
      </c>
    </row>
    <row r="1471" spans="1:10" x14ac:dyDescent="0.25">
      <c r="A1471" s="48" t="s">
        <v>54</v>
      </c>
      <c r="B1471" s="46" t="s">
        <v>18</v>
      </c>
      <c r="C1471" s="46" t="s">
        <v>3862</v>
      </c>
      <c r="D1471" s="46" t="s">
        <v>1468</v>
      </c>
      <c r="E1471" s="49">
        <v>6115</v>
      </c>
      <c r="F1471" s="49">
        <v>3.887591</v>
      </c>
      <c r="G1471" s="49">
        <v>21251049.359999999</v>
      </c>
      <c r="H1471" s="49">
        <v>5408434.6313781897</v>
      </c>
      <c r="I1471" s="49">
        <v>0</v>
      </c>
      <c r="J1471" s="49">
        <v>26659483.991378199</v>
      </c>
    </row>
    <row r="1472" spans="1:10" x14ac:dyDescent="0.25">
      <c r="A1472" s="48" t="s">
        <v>54</v>
      </c>
      <c r="B1472" s="46" t="s">
        <v>18</v>
      </c>
      <c r="C1472" s="46" t="s">
        <v>3863</v>
      </c>
      <c r="D1472" s="46" t="s">
        <v>1469</v>
      </c>
      <c r="E1472" s="49">
        <v>14101</v>
      </c>
      <c r="F1472" s="49">
        <v>4.5547380000000004</v>
      </c>
      <c r="G1472" s="49">
        <v>54252070.390000001</v>
      </c>
      <c r="H1472" s="49">
        <v>14611939.6054982</v>
      </c>
      <c r="I1472" s="49">
        <v>0</v>
      </c>
      <c r="J1472" s="49">
        <v>68864009.995498195</v>
      </c>
    </row>
    <row r="1473" spans="1:10" x14ac:dyDescent="0.25">
      <c r="A1473" s="48" t="s">
        <v>54</v>
      </c>
      <c r="B1473" s="46" t="s">
        <v>18</v>
      </c>
      <c r="C1473" s="46" t="s">
        <v>3864</v>
      </c>
      <c r="D1473" s="46" t="s">
        <v>1470</v>
      </c>
      <c r="E1473" s="49">
        <v>2173</v>
      </c>
      <c r="F1473" s="49">
        <v>3.8798170000000001</v>
      </c>
      <c r="G1473" s="49">
        <v>9589927.7799999993</v>
      </c>
      <c r="H1473" s="49">
        <v>1918074.7294139799</v>
      </c>
      <c r="I1473" s="49">
        <v>0</v>
      </c>
      <c r="J1473" s="49">
        <v>11508002.509414</v>
      </c>
    </row>
    <row r="1474" spans="1:10" x14ac:dyDescent="0.25">
      <c r="A1474" s="48" t="s">
        <v>54</v>
      </c>
      <c r="B1474" s="46" t="s">
        <v>18</v>
      </c>
      <c r="C1474" s="46" t="s">
        <v>3865</v>
      </c>
      <c r="D1474" s="46" t="s">
        <v>1471</v>
      </c>
      <c r="E1474" s="49">
        <v>133</v>
      </c>
      <c r="F1474" s="49">
        <v>3.5677189999999999</v>
      </c>
      <c r="G1474" s="49">
        <v>327909.84000000003</v>
      </c>
      <c r="H1474" s="49">
        <v>107953.527462146</v>
      </c>
      <c r="I1474" s="49">
        <v>0</v>
      </c>
      <c r="J1474" s="49">
        <v>435863.36746214598</v>
      </c>
    </row>
    <row r="1475" spans="1:10" x14ac:dyDescent="0.25">
      <c r="A1475" s="48" t="s">
        <v>54</v>
      </c>
      <c r="B1475" s="46" t="s">
        <v>18</v>
      </c>
      <c r="C1475" s="46" t="s">
        <v>3866</v>
      </c>
      <c r="D1475" s="46" t="s">
        <v>1472</v>
      </c>
      <c r="E1475" s="49">
        <v>392</v>
      </c>
      <c r="F1475" s="49">
        <v>4.0976920000000003</v>
      </c>
      <c r="G1475" s="49">
        <v>3235408.33</v>
      </c>
      <c r="H1475" s="49">
        <v>365443.24152197503</v>
      </c>
      <c r="I1475" s="49">
        <v>0</v>
      </c>
      <c r="J1475" s="49">
        <v>3600851.57152197</v>
      </c>
    </row>
    <row r="1476" spans="1:10" x14ac:dyDescent="0.25">
      <c r="A1476" s="48" t="s">
        <v>54</v>
      </c>
      <c r="B1476" s="46" t="s">
        <v>18</v>
      </c>
      <c r="C1476" s="46" t="s">
        <v>3867</v>
      </c>
      <c r="D1476" s="46" t="s">
        <v>1473</v>
      </c>
      <c r="E1476" s="49">
        <v>456</v>
      </c>
      <c r="F1476" s="49">
        <v>3.565591</v>
      </c>
      <c r="G1476" s="49">
        <v>1856490.66</v>
      </c>
      <c r="H1476" s="49">
        <v>369905.61446341901</v>
      </c>
      <c r="I1476" s="49">
        <v>0</v>
      </c>
      <c r="J1476" s="49">
        <v>2226396.2744634198</v>
      </c>
    </row>
    <row r="1477" spans="1:10" x14ac:dyDescent="0.25">
      <c r="A1477" s="48" t="s">
        <v>54</v>
      </c>
      <c r="B1477" s="46" t="s">
        <v>18</v>
      </c>
      <c r="C1477" s="46" t="s">
        <v>3868</v>
      </c>
      <c r="D1477" s="46" t="s">
        <v>1474</v>
      </c>
      <c r="E1477" s="49">
        <v>919</v>
      </c>
      <c r="F1477" s="49">
        <v>3.9776090000000002</v>
      </c>
      <c r="G1477" s="49">
        <v>4175641.86</v>
      </c>
      <c r="H1477" s="49">
        <v>831633.84712759405</v>
      </c>
      <c r="I1477" s="49">
        <v>0</v>
      </c>
      <c r="J1477" s="49">
        <v>5007275.7071275897</v>
      </c>
    </row>
    <row r="1478" spans="1:10" x14ac:dyDescent="0.25">
      <c r="A1478" s="48" t="s">
        <v>54</v>
      </c>
      <c r="B1478" s="46" t="s">
        <v>18</v>
      </c>
      <c r="C1478" s="46" t="s">
        <v>3869</v>
      </c>
      <c r="D1478" s="46" t="s">
        <v>1475</v>
      </c>
      <c r="E1478" s="49">
        <v>3756</v>
      </c>
      <c r="F1478" s="49">
        <v>3.7769349999999999</v>
      </c>
      <c r="G1478" s="49">
        <v>12394411.73</v>
      </c>
      <c r="H1478" s="49">
        <v>3227450.9448676598</v>
      </c>
      <c r="I1478" s="49">
        <v>0</v>
      </c>
      <c r="J1478" s="49">
        <v>15621862.674867701</v>
      </c>
    </row>
    <row r="1479" spans="1:10" x14ac:dyDescent="0.25">
      <c r="A1479" s="48" t="s">
        <v>54</v>
      </c>
      <c r="B1479" s="46" t="s">
        <v>18</v>
      </c>
      <c r="C1479" s="46" t="s">
        <v>3870</v>
      </c>
      <c r="D1479" s="46" t="s">
        <v>1476</v>
      </c>
      <c r="E1479" s="49">
        <v>109</v>
      </c>
      <c r="F1479" s="49">
        <v>3.7259359999999999</v>
      </c>
      <c r="G1479" s="49">
        <v>556718.22</v>
      </c>
      <c r="H1479" s="49">
        <v>92396.696576596994</v>
      </c>
      <c r="I1479" s="49">
        <v>0</v>
      </c>
      <c r="J1479" s="49">
        <v>649114.91657659702</v>
      </c>
    </row>
    <row r="1480" spans="1:10" x14ac:dyDescent="0.25">
      <c r="A1480" s="48" t="s">
        <v>54</v>
      </c>
      <c r="B1480" s="46" t="s">
        <v>18</v>
      </c>
      <c r="C1480" s="46" t="s">
        <v>3871</v>
      </c>
      <c r="D1480" s="46" t="s">
        <v>1477</v>
      </c>
      <c r="E1480" s="49">
        <v>813</v>
      </c>
      <c r="F1480" s="49">
        <v>3.8994800000000001</v>
      </c>
      <c r="G1480" s="49">
        <v>3045413.54</v>
      </c>
      <c r="H1480" s="49">
        <v>721259.91844357399</v>
      </c>
      <c r="I1480" s="49">
        <v>0</v>
      </c>
      <c r="J1480" s="49">
        <v>3766673.45844357</v>
      </c>
    </row>
    <row r="1481" spans="1:10" x14ac:dyDescent="0.25">
      <c r="A1481" s="48" t="s">
        <v>54</v>
      </c>
      <c r="B1481" s="46" t="s">
        <v>18</v>
      </c>
      <c r="C1481" s="46" t="s">
        <v>3872</v>
      </c>
      <c r="D1481" s="46" t="s">
        <v>1478</v>
      </c>
      <c r="E1481" s="49">
        <v>713</v>
      </c>
      <c r="F1481" s="49">
        <v>3.6507710000000002</v>
      </c>
      <c r="G1481" s="49">
        <v>2466631.41</v>
      </c>
      <c r="H1481" s="49">
        <v>592200.37422330503</v>
      </c>
      <c r="I1481" s="49">
        <v>0</v>
      </c>
      <c r="J1481" s="49">
        <v>3058831.7842232999</v>
      </c>
    </row>
    <row r="1482" spans="1:10" x14ac:dyDescent="0.25">
      <c r="A1482" s="48" t="s">
        <v>54</v>
      </c>
      <c r="B1482" s="46" t="s">
        <v>18</v>
      </c>
      <c r="C1482" s="46" t="s">
        <v>3873</v>
      </c>
      <c r="D1482" s="46" t="s">
        <v>1479</v>
      </c>
      <c r="E1482" s="49">
        <v>74</v>
      </c>
      <c r="F1482" s="49">
        <v>3.7896730000000001</v>
      </c>
      <c r="G1482" s="49">
        <v>429489.31</v>
      </c>
      <c r="H1482" s="49">
        <v>63801.077434848601</v>
      </c>
      <c r="I1482" s="49">
        <v>0</v>
      </c>
      <c r="J1482" s="49">
        <v>493290.38743484899</v>
      </c>
    </row>
    <row r="1483" spans="1:10" x14ac:dyDescent="0.25">
      <c r="A1483" s="48" t="s">
        <v>54</v>
      </c>
      <c r="B1483" s="46" t="s">
        <v>18</v>
      </c>
      <c r="C1483" s="46" t="s">
        <v>3874</v>
      </c>
      <c r="D1483" s="46" t="s">
        <v>1480</v>
      </c>
      <c r="E1483" s="49">
        <v>550</v>
      </c>
      <c r="F1483" s="49">
        <v>4.2693789999999998</v>
      </c>
      <c r="G1483" s="49">
        <v>2497590.25</v>
      </c>
      <c r="H1483" s="49">
        <v>534222.22850755695</v>
      </c>
      <c r="I1483" s="49">
        <v>0</v>
      </c>
      <c r="J1483" s="49">
        <v>3031812.4785075602</v>
      </c>
    </row>
    <row r="1484" spans="1:10" x14ac:dyDescent="0.25">
      <c r="A1484" s="48" t="s">
        <v>54</v>
      </c>
      <c r="B1484" s="46" t="s">
        <v>18</v>
      </c>
      <c r="C1484" s="46" t="s">
        <v>3875</v>
      </c>
      <c r="D1484" s="46" t="s">
        <v>1481</v>
      </c>
      <c r="E1484" s="49">
        <v>1058</v>
      </c>
      <c r="F1484" s="49">
        <v>3.8316330000000001</v>
      </c>
      <c r="G1484" s="49">
        <v>3547639.75</v>
      </c>
      <c r="H1484" s="49">
        <v>922282.84009024897</v>
      </c>
      <c r="I1484" s="49">
        <v>0</v>
      </c>
      <c r="J1484" s="49">
        <v>4469922.5900902497</v>
      </c>
    </row>
    <row r="1485" spans="1:10" x14ac:dyDescent="0.25">
      <c r="A1485" s="48" t="s">
        <v>54</v>
      </c>
      <c r="B1485" s="46" t="s">
        <v>18</v>
      </c>
      <c r="C1485" s="46" t="s">
        <v>3876</v>
      </c>
      <c r="D1485" s="46" t="s">
        <v>1482</v>
      </c>
      <c r="E1485" s="49">
        <v>14195</v>
      </c>
      <c r="F1485" s="49">
        <v>4.0812140000000001</v>
      </c>
      <c r="G1485" s="49">
        <v>52445088.880000003</v>
      </c>
      <c r="H1485" s="49">
        <v>13180118.6605513</v>
      </c>
      <c r="I1485" s="49">
        <v>0</v>
      </c>
      <c r="J1485" s="49">
        <v>65625207.540551297</v>
      </c>
    </row>
    <row r="1486" spans="1:10" x14ac:dyDescent="0.25">
      <c r="A1486" s="48" t="s">
        <v>54</v>
      </c>
      <c r="B1486" s="46" t="s">
        <v>18</v>
      </c>
      <c r="C1486" s="46" t="s">
        <v>3877</v>
      </c>
      <c r="D1486" s="46" t="s">
        <v>1483</v>
      </c>
      <c r="E1486" s="49">
        <v>3327</v>
      </c>
      <c r="F1486" s="49">
        <v>3.7993269999999999</v>
      </c>
      <c r="G1486" s="49">
        <v>11185747.74</v>
      </c>
      <c r="H1486" s="49">
        <v>2875769.2159275902</v>
      </c>
      <c r="I1486" s="49">
        <v>0</v>
      </c>
      <c r="J1486" s="49">
        <v>14061516.955927599</v>
      </c>
    </row>
    <row r="1487" spans="1:10" x14ac:dyDescent="0.25">
      <c r="A1487" s="48" t="s">
        <v>54</v>
      </c>
      <c r="B1487" s="46" t="s">
        <v>18</v>
      </c>
      <c r="C1487" s="46" t="s">
        <v>3878</v>
      </c>
      <c r="D1487" s="46" t="s">
        <v>1484</v>
      </c>
      <c r="E1487" s="49">
        <v>1684</v>
      </c>
      <c r="F1487" s="49">
        <v>3.7645379999999999</v>
      </c>
      <c r="G1487" s="49">
        <v>4610688.9000000004</v>
      </c>
      <c r="H1487" s="49">
        <v>1442275.83847665</v>
      </c>
      <c r="I1487" s="49">
        <v>0</v>
      </c>
      <c r="J1487" s="49">
        <v>6052964.7384766499</v>
      </c>
    </row>
    <row r="1488" spans="1:10" x14ac:dyDescent="0.25">
      <c r="A1488" s="48" t="s">
        <v>54</v>
      </c>
      <c r="B1488" s="46" t="s">
        <v>18</v>
      </c>
      <c r="C1488" s="46" t="s">
        <v>3879</v>
      </c>
      <c r="D1488" s="46" t="s">
        <v>1485</v>
      </c>
      <c r="E1488" s="49">
        <v>1275</v>
      </c>
      <c r="F1488" s="49">
        <v>3.8808720000000001</v>
      </c>
      <c r="G1488" s="49">
        <v>4911102.66</v>
      </c>
      <c r="H1488" s="49">
        <v>1125729.53188084</v>
      </c>
      <c r="I1488" s="49">
        <v>0</v>
      </c>
      <c r="J1488" s="49">
        <v>6036832.1918808399</v>
      </c>
    </row>
    <row r="1489" spans="1:10" x14ac:dyDescent="0.25">
      <c r="A1489" s="48" t="s">
        <v>54</v>
      </c>
      <c r="B1489" s="46" t="s">
        <v>18</v>
      </c>
      <c r="C1489" s="46" t="s">
        <v>3880</v>
      </c>
      <c r="D1489" s="46" t="s">
        <v>1486</v>
      </c>
      <c r="E1489" s="49">
        <v>463</v>
      </c>
      <c r="F1489" s="49">
        <v>3.8410129999999998</v>
      </c>
      <c r="G1489" s="49">
        <v>2123765.1</v>
      </c>
      <c r="H1489" s="49">
        <v>404595.756680538</v>
      </c>
      <c r="I1489" s="49">
        <v>0</v>
      </c>
      <c r="J1489" s="49">
        <v>2528360.8566805399</v>
      </c>
    </row>
    <row r="1490" spans="1:10" x14ac:dyDescent="0.25">
      <c r="A1490" s="48" t="s">
        <v>54</v>
      </c>
      <c r="B1490" s="46" t="s">
        <v>18</v>
      </c>
      <c r="C1490" s="46" t="s">
        <v>3881</v>
      </c>
      <c r="D1490" s="46" t="s">
        <v>1487</v>
      </c>
      <c r="E1490" s="49">
        <v>545</v>
      </c>
      <c r="F1490" s="49">
        <v>3.6633339999999999</v>
      </c>
      <c r="G1490" s="49">
        <v>2828091.53</v>
      </c>
      <c r="H1490" s="49">
        <v>454221.38230062398</v>
      </c>
      <c r="I1490" s="49">
        <v>0</v>
      </c>
      <c r="J1490" s="49">
        <v>3282312.9123006202</v>
      </c>
    </row>
    <row r="1491" spans="1:10" x14ac:dyDescent="0.25">
      <c r="A1491" s="48" t="s">
        <v>54</v>
      </c>
      <c r="B1491" s="46" t="s">
        <v>18</v>
      </c>
      <c r="C1491" s="46" t="s">
        <v>3882</v>
      </c>
      <c r="D1491" s="46" t="s">
        <v>1488</v>
      </c>
      <c r="E1491" s="49">
        <v>4</v>
      </c>
      <c r="F1491" s="49">
        <v>3.3795579999999998</v>
      </c>
      <c r="G1491" s="49">
        <v>105170.21</v>
      </c>
      <c r="H1491" s="49">
        <v>3075.4909339794199</v>
      </c>
      <c r="I1491" s="49">
        <v>0</v>
      </c>
      <c r="J1491" s="49">
        <v>108245.70093397899</v>
      </c>
    </row>
    <row r="1492" spans="1:10" x14ac:dyDescent="0.25">
      <c r="A1492" s="48" t="s">
        <v>54</v>
      </c>
      <c r="B1492" s="46" t="s">
        <v>18</v>
      </c>
      <c r="C1492" s="46" t="s">
        <v>3883</v>
      </c>
      <c r="D1492" s="46" t="s">
        <v>1489</v>
      </c>
      <c r="E1492" s="49">
        <v>2766</v>
      </c>
      <c r="F1492" s="49">
        <v>3.8675470000000001</v>
      </c>
      <c r="G1492" s="49">
        <v>8083371.8099999996</v>
      </c>
      <c r="H1492" s="49">
        <v>2433785.68023333</v>
      </c>
      <c r="I1492" s="49">
        <v>0</v>
      </c>
      <c r="J1492" s="49">
        <v>10517157.4902333</v>
      </c>
    </row>
    <row r="1493" spans="1:10" x14ac:dyDescent="0.25">
      <c r="A1493" s="48" t="s">
        <v>54</v>
      </c>
      <c r="B1493" s="46" t="s">
        <v>18</v>
      </c>
      <c r="C1493" s="46" t="s">
        <v>3884</v>
      </c>
      <c r="D1493" s="46" t="s">
        <v>1490</v>
      </c>
      <c r="E1493" s="49">
        <v>1767</v>
      </c>
      <c r="F1493" s="49">
        <v>3.5849609999999998</v>
      </c>
      <c r="G1493" s="49">
        <v>4100859.25</v>
      </c>
      <c r="H1493" s="49">
        <v>1441171.08662716</v>
      </c>
      <c r="I1493" s="49">
        <v>0</v>
      </c>
      <c r="J1493" s="49">
        <v>5542030.3366271602</v>
      </c>
    </row>
    <row r="1494" spans="1:10" x14ac:dyDescent="0.25">
      <c r="A1494" s="48" t="s">
        <v>54</v>
      </c>
      <c r="B1494" s="46" t="s">
        <v>18</v>
      </c>
      <c r="C1494" s="46" t="s">
        <v>3885</v>
      </c>
      <c r="D1494" s="46" t="s">
        <v>1491</v>
      </c>
      <c r="E1494" s="49">
        <v>2781</v>
      </c>
      <c r="F1494" s="49">
        <v>3.6005159999999998</v>
      </c>
      <c r="G1494" s="49">
        <v>5212715.8499999996</v>
      </c>
      <c r="H1494" s="49">
        <v>2278034.4612976499</v>
      </c>
      <c r="I1494" s="49">
        <v>0</v>
      </c>
      <c r="J1494" s="49">
        <v>7490750.3112976504</v>
      </c>
    </row>
    <row r="1495" spans="1:10" x14ac:dyDescent="0.25">
      <c r="A1495" s="48" t="s">
        <v>54</v>
      </c>
      <c r="B1495" s="46" t="s">
        <v>18</v>
      </c>
      <c r="C1495" s="46" t="s">
        <v>3886</v>
      </c>
      <c r="D1495" s="46" t="s">
        <v>1492</v>
      </c>
      <c r="E1495" s="49">
        <v>1393</v>
      </c>
      <c r="F1495" s="49">
        <v>4.1217410000000001</v>
      </c>
      <c r="G1495" s="49">
        <v>8262229.7199999997</v>
      </c>
      <c r="H1495" s="49">
        <v>1306250.2011543999</v>
      </c>
      <c r="I1495" s="49">
        <v>0</v>
      </c>
      <c r="J1495" s="49">
        <v>9568479.9211544003</v>
      </c>
    </row>
    <row r="1496" spans="1:10" x14ac:dyDescent="0.25">
      <c r="A1496" s="48" t="s">
        <v>54</v>
      </c>
      <c r="B1496" s="46" t="s">
        <v>18</v>
      </c>
      <c r="C1496" s="46" t="s">
        <v>3887</v>
      </c>
      <c r="D1496" s="46" t="s">
        <v>1493</v>
      </c>
      <c r="E1496" s="49">
        <v>118</v>
      </c>
      <c r="F1496" s="49">
        <v>3.6480320000000002</v>
      </c>
      <c r="G1496" s="49">
        <v>676053.01</v>
      </c>
      <c r="H1496" s="49">
        <v>97934.385388435796</v>
      </c>
      <c r="I1496" s="49">
        <v>0</v>
      </c>
      <c r="J1496" s="49">
        <v>773987.39538843604</v>
      </c>
    </row>
    <row r="1497" spans="1:10" x14ac:dyDescent="0.25">
      <c r="A1497" s="48" t="s">
        <v>54</v>
      </c>
      <c r="B1497" s="46" t="s">
        <v>18</v>
      </c>
      <c r="C1497" s="46" t="s">
        <v>3888</v>
      </c>
      <c r="D1497" s="46" t="s">
        <v>1494</v>
      </c>
      <c r="E1497" s="49">
        <v>3214</v>
      </c>
      <c r="F1497" s="49">
        <v>3.8529719999999998</v>
      </c>
      <c r="G1497" s="49">
        <v>13165590.130000001</v>
      </c>
      <c r="H1497" s="49">
        <v>2817320.6660437002</v>
      </c>
      <c r="I1497" s="49">
        <v>0</v>
      </c>
      <c r="J1497" s="49">
        <v>15982910.7960437</v>
      </c>
    </row>
    <row r="1498" spans="1:10" x14ac:dyDescent="0.25">
      <c r="A1498" s="48" t="s">
        <v>54</v>
      </c>
      <c r="B1498" s="46" t="s">
        <v>18</v>
      </c>
      <c r="C1498" s="46" t="s">
        <v>3889</v>
      </c>
      <c r="D1498" s="46" t="s">
        <v>1495</v>
      </c>
      <c r="E1498" s="49">
        <v>1188</v>
      </c>
      <c r="F1498" s="49">
        <v>3.95905</v>
      </c>
      <c r="G1498" s="49">
        <v>5830596.2999999998</v>
      </c>
      <c r="H1498" s="49">
        <v>1070044.85423977</v>
      </c>
      <c r="I1498" s="49">
        <v>0</v>
      </c>
      <c r="J1498" s="49">
        <v>6900641.15423977</v>
      </c>
    </row>
    <row r="1499" spans="1:10" x14ac:dyDescent="0.25">
      <c r="A1499" s="48" t="s">
        <v>54</v>
      </c>
      <c r="B1499" s="46" t="s">
        <v>18</v>
      </c>
      <c r="C1499" s="46" t="s">
        <v>3890</v>
      </c>
      <c r="D1499" s="46" t="s">
        <v>1496</v>
      </c>
      <c r="E1499" s="49">
        <v>260</v>
      </c>
      <c r="F1499" s="49">
        <v>3.7581229999999999</v>
      </c>
      <c r="G1499" s="49">
        <v>1833015.76</v>
      </c>
      <c r="H1499" s="49">
        <v>222299.70871728499</v>
      </c>
      <c r="I1499" s="49">
        <v>0</v>
      </c>
      <c r="J1499" s="49">
        <v>2055315.4687172901</v>
      </c>
    </row>
    <row r="1500" spans="1:10" x14ac:dyDescent="0.25">
      <c r="A1500" s="48" t="s">
        <v>54</v>
      </c>
      <c r="B1500" s="46" t="s">
        <v>18</v>
      </c>
      <c r="C1500" s="46" t="s">
        <v>3891</v>
      </c>
      <c r="D1500" s="46" t="s">
        <v>1497</v>
      </c>
      <c r="E1500" s="49">
        <v>2193</v>
      </c>
      <c r="F1500" s="49">
        <v>4.1612689999999999</v>
      </c>
      <c r="G1500" s="49">
        <v>8227426.79</v>
      </c>
      <c r="H1500" s="49">
        <v>2076151.1984544799</v>
      </c>
      <c r="I1500" s="49">
        <v>0</v>
      </c>
      <c r="J1500" s="49">
        <v>10303577.9884545</v>
      </c>
    </row>
    <row r="1501" spans="1:10" x14ac:dyDescent="0.25">
      <c r="A1501" s="48" t="s">
        <v>54</v>
      </c>
      <c r="B1501" s="46" t="s">
        <v>18</v>
      </c>
      <c r="C1501" s="46" t="s">
        <v>3892</v>
      </c>
      <c r="D1501" s="46" t="s">
        <v>1498</v>
      </c>
      <c r="E1501" s="49">
        <v>3128</v>
      </c>
      <c r="F1501" s="49">
        <v>3.7085819999999998</v>
      </c>
      <c r="G1501" s="49">
        <v>10320947.550000001</v>
      </c>
      <c r="H1501" s="49">
        <v>2639181.0613680501</v>
      </c>
      <c r="I1501" s="49">
        <v>0</v>
      </c>
      <c r="J1501" s="49">
        <v>12960128.611368001</v>
      </c>
    </row>
    <row r="1502" spans="1:10" x14ac:dyDescent="0.25">
      <c r="A1502" s="48" t="s">
        <v>54</v>
      </c>
      <c r="B1502" s="46" t="s">
        <v>18</v>
      </c>
      <c r="C1502" s="46" t="s">
        <v>3893</v>
      </c>
      <c r="D1502" s="46" t="s">
        <v>1499</v>
      </c>
      <c r="E1502" s="49">
        <v>230</v>
      </c>
      <c r="F1502" s="49">
        <v>3.7758150000000001</v>
      </c>
      <c r="G1502" s="49">
        <v>1673202.48</v>
      </c>
      <c r="H1502" s="49">
        <v>197575.50426736299</v>
      </c>
      <c r="I1502" s="49">
        <v>0</v>
      </c>
      <c r="J1502" s="49">
        <v>1870777.9842673601</v>
      </c>
    </row>
    <row r="1503" spans="1:10" x14ac:dyDescent="0.25">
      <c r="A1503" s="48" t="s">
        <v>54</v>
      </c>
      <c r="B1503" s="46" t="s">
        <v>18</v>
      </c>
      <c r="C1503" s="46" t="s">
        <v>3894</v>
      </c>
      <c r="D1503" s="46" t="s">
        <v>1500</v>
      </c>
      <c r="E1503" s="49">
        <v>3118</v>
      </c>
      <c r="F1503" s="49">
        <v>3.7535289999999999</v>
      </c>
      <c r="G1503" s="49">
        <v>14317626.609999999</v>
      </c>
      <c r="H1503" s="49">
        <v>2662627.6772109098</v>
      </c>
      <c r="I1503" s="49">
        <v>0</v>
      </c>
      <c r="J1503" s="49">
        <v>16980254.2872109</v>
      </c>
    </row>
    <row r="1504" spans="1:10" x14ac:dyDescent="0.25">
      <c r="A1504" s="48" t="s">
        <v>54</v>
      </c>
      <c r="B1504" s="46" t="s">
        <v>18</v>
      </c>
      <c r="C1504" s="46" t="s">
        <v>3895</v>
      </c>
      <c r="D1504" s="46" t="s">
        <v>1501</v>
      </c>
      <c r="E1504" s="49">
        <v>249</v>
      </c>
      <c r="F1504" s="49">
        <v>3.9580929999999999</v>
      </c>
      <c r="G1504" s="49">
        <v>1205510.6000000001</v>
      </c>
      <c r="H1504" s="49">
        <v>224222.86473552999</v>
      </c>
      <c r="I1504" s="49">
        <v>0</v>
      </c>
      <c r="J1504" s="49">
        <v>1429733.4647355301</v>
      </c>
    </row>
    <row r="1505" spans="1:10" x14ac:dyDescent="0.25">
      <c r="A1505" s="48" t="s">
        <v>54</v>
      </c>
      <c r="B1505" s="46" t="s">
        <v>18</v>
      </c>
      <c r="C1505" s="46" t="s">
        <v>3896</v>
      </c>
      <c r="D1505" s="46" t="s">
        <v>1502</v>
      </c>
      <c r="E1505" s="49">
        <v>3550</v>
      </c>
      <c r="F1505" s="49">
        <v>4.1757559999999998</v>
      </c>
      <c r="G1505" s="49">
        <v>15319079.890000001</v>
      </c>
      <c r="H1505" s="49">
        <v>3372547.0910553299</v>
      </c>
      <c r="I1505" s="49">
        <v>0</v>
      </c>
      <c r="J1505" s="49">
        <v>18691626.981055301</v>
      </c>
    </row>
    <row r="1506" spans="1:10" x14ac:dyDescent="0.25">
      <c r="A1506" s="48" t="s">
        <v>54</v>
      </c>
      <c r="B1506" s="46" t="s">
        <v>18</v>
      </c>
      <c r="C1506" s="46" t="s">
        <v>3897</v>
      </c>
      <c r="D1506" s="46" t="s">
        <v>1503</v>
      </c>
      <c r="E1506" s="49">
        <v>44</v>
      </c>
      <c r="F1506" s="49">
        <v>3.5180709999999999</v>
      </c>
      <c r="G1506" s="49">
        <v>259070.42</v>
      </c>
      <c r="H1506" s="49">
        <v>35216.957401398402</v>
      </c>
      <c r="I1506" s="49">
        <v>0</v>
      </c>
      <c r="J1506" s="49">
        <v>294287.37740139797</v>
      </c>
    </row>
    <row r="1507" spans="1:10" x14ac:dyDescent="0.25">
      <c r="A1507" s="48" t="s">
        <v>54</v>
      </c>
      <c r="B1507" s="46" t="s">
        <v>18</v>
      </c>
      <c r="C1507" s="46" t="s">
        <v>3898</v>
      </c>
      <c r="D1507" s="46" t="s">
        <v>1504</v>
      </c>
      <c r="E1507" s="49">
        <v>356</v>
      </c>
      <c r="F1507" s="49">
        <v>3.6227659999999999</v>
      </c>
      <c r="G1507" s="49">
        <v>1289601.08</v>
      </c>
      <c r="H1507" s="49">
        <v>293416.70568005397</v>
      </c>
      <c r="I1507" s="49">
        <v>0</v>
      </c>
      <c r="J1507" s="49">
        <v>1583017.78568005</v>
      </c>
    </row>
    <row r="1508" spans="1:10" x14ac:dyDescent="0.25">
      <c r="A1508" s="48" t="s">
        <v>54</v>
      </c>
      <c r="B1508" s="46" t="s">
        <v>18</v>
      </c>
      <c r="C1508" s="46" t="s">
        <v>3899</v>
      </c>
      <c r="D1508" s="46" t="s">
        <v>1505</v>
      </c>
      <c r="E1508" s="49">
        <v>696</v>
      </c>
      <c r="F1508" s="49">
        <v>3.6688930000000002</v>
      </c>
      <c r="G1508" s="49">
        <v>6516751.2300000004</v>
      </c>
      <c r="H1508" s="49">
        <v>580950.11410008604</v>
      </c>
      <c r="I1508" s="49">
        <v>0</v>
      </c>
      <c r="J1508" s="49">
        <v>7097701.3441000897</v>
      </c>
    </row>
    <row r="1509" spans="1:10" x14ac:dyDescent="0.25">
      <c r="A1509" s="48" t="s">
        <v>54</v>
      </c>
      <c r="B1509" s="46" t="s">
        <v>18</v>
      </c>
      <c r="C1509" s="46" t="s">
        <v>3900</v>
      </c>
      <c r="D1509" s="46" t="s">
        <v>1506</v>
      </c>
      <c r="E1509" s="49">
        <v>173</v>
      </c>
      <c r="F1509" s="49">
        <v>3.3341539999999998</v>
      </c>
      <c r="G1509" s="49">
        <v>732748.59</v>
      </c>
      <c r="H1509" s="49">
        <v>131227.94083664101</v>
      </c>
      <c r="I1509" s="49">
        <v>0</v>
      </c>
      <c r="J1509" s="49">
        <v>863976.53083664097</v>
      </c>
    </row>
    <row r="1510" spans="1:10" x14ac:dyDescent="0.25">
      <c r="A1510" s="48" t="s">
        <v>54</v>
      </c>
      <c r="B1510" s="46" t="s">
        <v>18</v>
      </c>
      <c r="C1510" s="46" t="s">
        <v>3901</v>
      </c>
      <c r="D1510" s="46" t="s">
        <v>1507</v>
      </c>
      <c r="E1510" s="49">
        <v>1446</v>
      </c>
      <c r="F1510" s="49">
        <v>3.8302999999999998</v>
      </c>
      <c r="G1510" s="49">
        <v>4366536.33</v>
      </c>
      <c r="H1510" s="49">
        <v>1260072.8060232501</v>
      </c>
      <c r="I1510" s="49">
        <v>0</v>
      </c>
      <c r="J1510" s="49">
        <v>5626609.1360232504</v>
      </c>
    </row>
    <row r="1511" spans="1:10" x14ac:dyDescent="0.25">
      <c r="A1511" s="48" t="s">
        <v>54</v>
      </c>
      <c r="B1511" s="46" t="s">
        <v>18</v>
      </c>
      <c r="C1511" s="46" t="s">
        <v>3902</v>
      </c>
      <c r="D1511" s="46" t="s">
        <v>1508</v>
      </c>
      <c r="E1511" s="49">
        <v>151</v>
      </c>
      <c r="F1511" s="49">
        <v>3.7316989999999999</v>
      </c>
      <c r="G1511" s="49">
        <v>1265651.3400000001</v>
      </c>
      <c r="H1511" s="49">
        <v>128197.07287675299</v>
      </c>
      <c r="I1511" s="49">
        <v>0</v>
      </c>
      <c r="J1511" s="49">
        <v>1393848.4128767501</v>
      </c>
    </row>
    <row r="1512" spans="1:10" x14ac:dyDescent="0.25">
      <c r="A1512" s="48" t="s">
        <v>54</v>
      </c>
      <c r="B1512" s="46" t="s">
        <v>18</v>
      </c>
      <c r="C1512" s="46" t="s">
        <v>3903</v>
      </c>
      <c r="D1512" s="46" t="s">
        <v>1509</v>
      </c>
      <c r="E1512" s="49">
        <v>6935</v>
      </c>
      <c r="F1512" s="49">
        <v>4.0861159999999996</v>
      </c>
      <c r="G1512" s="49">
        <v>20754495.420000002</v>
      </c>
      <c r="H1512" s="49">
        <v>6446911.5610651299</v>
      </c>
      <c r="I1512" s="49">
        <v>0</v>
      </c>
      <c r="J1512" s="49">
        <v>27201406.981065098</v>
      </c>
    </row>
    <row r="1513" spans="1:10" x14ac:dyDescent="0.25">
      <c r="A1513" s="48" t="s">
        <v>54</v>
      </c>
      <c r="B1513" s="46" t="s">
        <v>18</v>
      </c>
      <c r="C1513" s="46" t="s">
        <v>3904</v>
      </c>
      <c r="D1513" s="46" t="s">
        <v>1510</v>
      </c>
      <c r="E1513" s="49">
        <v>345</v>
      </c>
      <c r="F1513" s="49">
        <v>3.8371979999999999</v>
      </c>
      <c r="G1513" s="49">
        <v>2733094.17</v>
      </c>
      <c r="H1513" s="49">
        <v>301181.200544936</v>
      </c>
      <c r="I1513" s="49">
        <v>0</v>
      </c>
      <c r="J1513" s="49">
        <v>3034275.3705449398</v>
      </c>
    </row>
    <row r="1514" spans="1:10" x14ac:dyDescent="0.25">
      <c r="A1514" s="48" t="s">
        <v>54</v>
      </c>
      <c r="B1514" s="46" t="s">
        <v>18</v>
      </c>
      <c r="C1514" s="46" t="s">
        <v>3905</v>
      </c>
      <c r="D1514" s="46" t="s">
        <v>1511</v>
      </c>
      <c r="E1514" s="49">
        <v>2195</v>
      </c>
      <c r="F1514" s="49">
        <v>3.873246</v>
      </c>
      <c r="G1514" s="49">
        <v>11132889.57</v>
      </c>
      <c r="H1514" s="49">
        <v>1934212.3913074001</v>
      </c>
      <c r="I1514" s="49">
        <v>0</v>
      </c>
      <c r="J1514" s="49">
        <v>13067101.961307401</v>
      </c>
    </row>
    <row r="1515" spans="1:10" x14ac:dyDescent="0.25">
      <c r="A1515" s="48" t="s">
        <v>54</v>
      </c>
      <c r="B1515" s="46" t="s">
        <v>18</v>
      </c>
      <c r="C1515" s="46" t="s">
        <v>3906</v>
      </c>
      <c r="D1515" s="46" t="s">
        <v>1512</v>
      </c>
      <c r="E1515" s="49">
        <v>520</v>
      </c>
      <c r="F1515" s="49">
        <v>3.8081499999999999</v>
      </c>
      <c r="G1515" s="49">
        <v>1576113.99</v>
      </c>
      <c r="H1515" s="49">
        <v>450517.79079701699</v>
      </c>
      <c r="I1515" s="49">
        <v>0</v>
      </c>
      <c r="J1515" s="49">
        <v>2026631.7807970201</v>
      </c>
    </row>
    <row r="1516" spans="1:10" x14ac:dyDescent="0.25">
      <c r="A1516" s="48" t="s">
        <v>54</v>
      </c>
      <c r="B1516" s="46" t="s">
        <v>18</v>
      </c>
      <c r="C1516" s="46" t="s">
        <v>3907</v>
      </c>
      <c r="D1516" s="46" t="s">
        <v>1513</v>
      </c>
      <c r="E1516" s="49">
        <v>2584</v>
      </c>
      <c r="F1516" s="49">
        <v>3.9594469999999999</v>
      </c>
      <c r="G1516" s="49">
        <v>8811074.3499999996</v>
      </c>
      <c r="H1516" s="49">
        <v>2327671.0165762901</v>
      </c>
      <c r="I1516" s="49">
        <v>0</v>
      </c>
      <c r="J1516" s="49">
        <v>11138745.366576299</v>
      </c>
    </row>
    <row r="1517" spans="1:10" x14ac:dyDescent="0.25">
      <c r="A1517" s="48" t="s">
        <v>54</v>
      </c>
      <c r="B1517" s="46" t="s">
        <v>18</v>
      </c>
      <c r="C1517" s="46" t="s">
        <v>3908</v>
      </c>
      <c r="D1517" s="46" t="s">
        <v>1514</v>
      </c>
      <c r="E1517" s="49">
        <v>468</v>
      </c>
      <c r="F1517" s="49">
        <v>4.4839440000000002</v>
      </c>
      <c r="G1517" s="49">
        <v>4034358.85</v>
      </c>
      <c r="H1517" s="49">
        <v>477419.97832117602</v>
      </c>
      <c r="I1517" s="49">
        <v>0</v>
      </c>
      <c r="J1517" s="49">
        <v>4511778.8283211803</v>
      </c>
    </row>
    <row r="1518" spans="1:10" x14ac:dyDescent="0.25">
      <c r="A1518" s="48" t="s">
        <v>54</v>
      </c>
      <c r="B1518" s="46" t="s">
        <v>18</v>
      </c>
      <c r="C1518" s="46" t="s">
        <v>3909</v>
      </c>
      <c r="D1518" s="46" t="s">
        <v>1515</v>
      </c>
      <c r="E1518" s="49">
        <v>5201</v>
      </c>
      <c r="F1518" s="49">
        <v>3.8370510000000002</v>
      </c>
      <c r="G1518" s="49">
        <v>49686702.780000001</v>
      </c>
      <c r="H1518" s="49">
        <v>4540241.7821273096</v>
      </c>
      <c r="I1518" s="49">
        <v>0</v>
      </c>
      <c r="J1518" s="49">
        <v>54226944.5621273</v>
      </c>
    </row>
    <row r="1519" spans="1:10" x14ac:dyDescent="0.25">
      <c r="A1519" s="48" t="s">
        <v>54</v>
      </c>
      <c r="B1519" s="46" t="s">
        <v>18</v>
      </c>
      <c r="C1519" s="46" t="s">
        <v>3910</v>
      </c>
      <c r="D1519" s="46" t="s">
        <v>1516</v>
      </c>
      <c r="E1519" s="49">
        <v>2370</v>
      </c>
      <c r="F1519" s="49">
        <v>3.747563</v>
      </c>
      <c r="G1519" s="49">
        <v>6399210.8899999997</v>
      </c>
      <c r="H1519" s="49">
        <v>2020653.4843838799</v>
      </c>
      <c r="I1519" s="49">
        <v>0</v>
      </c>
      <c r="J1519" s="49">
        <v>8419864.3743838798</v>
      </c>
    </row>
    <row r="1520" spans="1:10" x14ac:dyDescent="0.25">
      <c r="A1520" s="48" t="s">
        <v>54</v>
      </c>
      <c r="B1520" s="46" t="s">
        <v>18</v>
      </c>
      <c r="C1520" s="46" t="s">
        <v>3911</v>
      </c>
      <c r="D1520" s="46" t="s">
        <v>1517</v>
      </c>
      <c r="E1520" s="49">
        <v>2699</v>
      </c>
      <c r="F1520" s="49">
        <v>3.9649290000000001</v>
      </c>
      <c r="G1520" s="49">
        <v>14233093.33</v>
      </c>
      <c r="H1520" s="49">
        <v>2434629.3597351601</v>
      </c>
      <c r="I1520" s="49">
        <v>0</v>
      </c>
      <c r="J1520" s="49">
        <v>16667722.6897352</v>
      </c>
    </row>
    <row r="1521" spans="1:10" x14ac:dyDescent="0.25">
      <c r="A1521" s="48" t="s">
        <v>54</v>
      </c>
      <c r="B1521" s="46" t="s">
        <v>18</v>
      </c>
      <c r="C1521" s="46" t="s">
        <v>3912</v>
      </c>
      <c r="D1521" s="46" t="s">
        <v>1518</v>
      </c>
      <c r="E1521" s="49">
        <v>55</v>
      </c>
      <c r="F1521" s="49">
        <v>3.5375670000000001</v>
      </c>
      <c r="G1521" s="49">
        <v>198471.94</v>
      </c>
      <c r="H1521" s="49">
        <v>44265.147840817001</v>
      </c>
      <c r="I1521" s="49">
        <v>0</v>
      </c>
      <c r="J1521" s="49">
        <v>242737.087840817</v>
      </c>
    </row>
    <row r="1522" spans="1:10" x14ac:dyDescent="0.25">
      <c r="A1522" s="48" t="s">
        <v>54</v>
      </c>
      <c r="B1522" s="46" t="s">
        <v>18</v>
      </c>
      <c r="C1522" s="46" t="s">
        <v>3913</v>
      </c>
      <c r="D1522" s="46" t="s">
        <v>1519</v>
      </c>
      <c r="E1522" s="49">
        <v>477</v>
      </c>
      <c r="F1522" s="49">
        <v>3.6804329999999998</v>
      </c>
      <c r="G1522" s="49">
        <v>2371394.86</v>
      </c>
      <c r="H1522" s="49">
        <v>399403.48566610698</v>
      </c>
      <c r="I1522" s="49">
        <v>0</v>
      </c>
      <c r="J1522" s="49">
        <v>2770798.34566611</v>
      </c>
    </row>
    <row r="1523" spans="1:10" x14ac:dyDescent="0.25">
      <c r="A1523" s="48" t="s">
        <v>54</v>
      </c>
      <c r="B1523" s="46" t="s">
        <v>18</v>
      </c>
      <c r="C1523" s="46" t="s">
        <v>3914</v>
      </c>
      <c r="D1523" s="46" t="s">
        <v>1520</v>
      </c>
      <c r="E1523" s="49">
        <v>1523</v>
      </c>
      <c r="F1523" s="49">
        <v>3.7268460000000001</v>
      </c>
      <c r="G1523" s="49">
        <v>8612102.2100000009</v>
      </c>
      <c r="H1523" s="49">
        <v>1291326.0323516401</v>
      </c>
      <c r="I1523" s="49">
        <v>0</v>
      </c>
      <c r="J1523" s="49">
        <v>9903428.24235164</v>
      </c>
    </row>
    <row r="1524" spans="1:10" x14ac:dyDescent="0.25">
      <c r="A1524" s="48" t="s">
        <v>54</v>
      </c>
      <c r="B1524" s="46" t="s">
        <v>18</v>
      </c>
      <c r="C1524" s="46" t="s">
        <v>3915</v>
      </c>
      <c r="D1524" s="46" t="s">
        <v>1521</v>
      </c>
      <c r="E1524" s="49">
        <v>139</v>
      </c>
      <c r="F1524" s="49">
        <v>3.7035629999999999</v>
      </c>
      <c r="G1524" s="49">
        <v>579130.68000000005</v>
      </c>
      <c r="H1524" s="49">
        <v>117119.468415626</v>
      </c>
      <c r="I1524" s="49">
        <v>0</v>
      </c>
      <c r="J1524" s="49">
        <v>696250.14841562603</v>
      </c>
    </row>
    <row r="1525" spans="1:10" x14ac:dyDescent="0.25">
      <c r="A1525" s="48" t="s">
        <v>54</v>
      </c>
      <c r="B1525" s="46" t="s">
        <v>18</v>
      </c>
      <c r="C1525" s="46" t="s">
        <v>3916</v>
      </c>
      <c r="D1525" s="46" t="s">
        <v>1522</v>
      </c>
      <c r="E1525" s="49">
        <v>652</v>
      </c>
      <c r="F1525" s="49">
        <v>4.1121860000000003</v>
      </c>
      <c r="G1525" s="49">
        <v>1783801.53</v>
      </c>
      <c r="H1525" s="49">
        <v>609979.025120873</v>
      </c>
      <c r="I1525" s="49">
        <v>0</v>
      </c>
      <c r="J1525" s="49">
        <v>2393780.55512087</v>
      </c>
    </row>
    <row r="1526" spans="1:10" x14ac:dyDescent="0.25">
      <c r="A1526" s="48" t="s">
        <v>54</v>
      </c>
      <c r="B1526" s="46" t="s">
        <v>18</v>
      </c>
      <c r="C1526" s="46" t="s">
        <v>3917</v>
      </c>
      <c r="D1526" s="46" t="s">
        <v>1523</v>
      </c>
      <c r="E1526" s="49">
        <v>198</v>
      </c>
      <c r="F1526" s="49">
        <v>3.904077</v>
      </c>
      <c r="G1526" s="49">
        <v>2240033.44</v>
      </c>
      <c r="H1526" s="49">
        <v>175864.47524893799</v>
      </c>
      <c r="I1526" s="49">
        <v>0</v>
      </c>
      <c r="J1526" s="49">
        <v>2415897.9152489398</v>
      </c>
    </row>
    <row r="1527" spans="1:10" x14ac:dyDescent="0.25">
      <c r="A1527" s="48" t="s">
        <v>54</v>
      </c>
      <c r="B1527" s="46" t="s">
        <v>18</v>
      </c>
      <c r="C1527" s="46" t="s">
        <v>3918</v>
      </c>
      <c r="D1527" s="46" t="s">
        <v>1524</v>
      </c>
      <c r="E1527" s="49">
        <v>106</v>
      </c>
      <c r="F1527" s="49">
        <v>3.4206449999999999</v>
      </c>
      <c r="G1527" s="49">
        <v>453151.45</v>
      </c>
      <c r="H1527" s="49">
        <v>82491.352767238801</v>
      </c>
      <c r="I1527" s="49">
        <v>0</v>
      </c>
      <c r="J1527" s="49">
        <v>535642.80276723905</v>
      </c>
    </row>
    <row r="1528" spans="1:10" x14ac:dyDescent="0.25">
      <c r="A1528" s="48" t="s">
        <v>54</v>
      </c>
      <c r="B1528" s="46" t="s">
        <v>18</v>
      </c>
      <c r="C1528" s="46" t="s">
        <v>3919</v>
      </c>
      <c r="D1528" s="46" t="s">
        <v>1525</v>
      </c>
      <c r="E1528" s="49">
        <v>1859</v>
      </c>
      <c r="F1528" s="49">
        <v>3.7676759999999998</v>
      </c>
      <c r="G1528" s="49">
        <v>9764936.8399999999</v>
      </c>
      <c r="H1528" s="49">
        <v>1593483.2183483399</v>
      </c>
      <c r="I1528" s="49">
        <v>0</v>
      </c>
      <c r="J1528" s="49">
        <v>11358420.0583483</v>
      </c>
    </row>
    <row r="1529" spans="1:10" x14ac:dyDescent="0.25">
      <c r="A1529" s="48" t="s">
        <v>54</v>
      </c>
      <c r="B1529" s="46" t="s">
        <v>18</v>
      </c>
      <c r="C1529" s="46" t="s">
        <v>3920</v>
      </c>
      <c r="D1529" s="46" t="s">
        <v>1526</v>
      </c>
      <c r="E1529" s="49">
        <v>7142</v>
      </c>
      <c r="F1529" s="49">
        <v>4.056508</v>
      </c>
      <c r="G1529" s="49">
        <v>25624468.329999998</v>
      </c>
      <c r="H1529" s="49">
        <v>6591234.1237616204</v>
      </c>
      <c r="I1529" s="49">
        <v>0</v>
      </c>
      <c r="J1529" s="49">
        <v>32215702.4537616</v>
      </c>
    </row>
    <row r="1530" spans="1:10" x14ac:dyDescent="0.25">
      <c r="A1530" s="48" t="s">
        <v>54</v>
      </c>
      <c r="B1530" s="46" t="s">
        <v>18</v>
      </c>
      <c r="C1530" s="46" t="s">
        <v>3921</v>
      </c>
      <c r="D1530" s="46" t="s">
        <v>1527</v>
      </c>
      <c r="E1530" s="49">
        <v>1894</v>
      </c>
      <c r="F1530" s="49">
        <v>3.8218239999999999</v>
      </c>
      <c r="G1530" s="49">
        <v>4733881.9000000004</v>
      </c>
      <c r="H1530" s="49">
        <v>1646816.5148980899</v>
      </c>
      <c r="I1530" s="49">
        <v>0</v>
      </c>
      <c r="J1530" s="49">
        <v>6380698.4148980901</v>
      </c>
    </row>
    <row r="1531" spans="1:10" x14ac:dyDescent="0.25">
      <c r="A1531" s="48" t="s">
        <v>54</v>
      </c>
      <c r="B1531" s="46" t="s">
        <v>18</v>
      </c>
      <c r="C1531" s="46" t="s">
        <v>3922</v>
      </c>
      <c r="D1531" s="46" t="s">
        <v>1528</v>
      </c>
      <c r="E1531" s="49">
        <v>284</v>
      </c>
      <c r="F1531" s="49">
        <v>3.7220170000000001</v>
      </c>
      <c r="G1531" s="49">
        <v>1701804.88</v>
      </c>
      <c r="H1531" s="49">
        <v>240486.802508739</v>
      </c>
      <c r="I1531" s="49">
        <v>0</v>
      </c>
      <c r="J1531" s="49">
        <v>1942291.6825087401</v>
      </c>
    </row>
    <row r="1532" spans="1:10" x14ac:dyDescent="0.25">
      <c r="A1532" s="48" t="s">
        <v>54</v>
      </c>
      <c r="B1532" s="46" t="s">
        <v>18</v>
      </c>
      <c r="C1532" s="46" t="s">
        <v>3923</v>
      </c>
      <c r="D1532" s="46" t="s">
        <v>1529</v>
      </c>
      <c r="E1532" s="49">
        <v>1105</v>
      </c>
      <c r="F1532" s="49">
        <v>3.868976</v>
      </c>
      <c r="G1532" s="49">
        <v>2378262.56</v>
      </c>
      <c r="H1532" s="49">
        <v>972641.66468080203</v>
      </c>
      <c r="I1532" s="49">
        <v>0</v>
      </c>
      <c r="J1532" s="49">
        <v>3350904.2246808</v>
      </c>
    </row>
    <row r="1533" spans="1:10" x14ac:dyDescent="0.25">
      <c r="A1533" s="48" t="s">
        <v>54</v>
      </c>
      <c r="B1533" s="46" t="s">
        <v>18</v>
      </c>
      <c r="C1533" s="46" t="s">
        <v>3924</v>
      </c>
      <c r="D1533" s="46" t="s">
        <v>1530</v>
      </c>
      <c r="E1533" s="49">
        <v>1307</v>
      </c>
      <c r="F1533" s="49">
        <v>3.8056909999999999</v>
      </c>
      <c r="G1533" s="49">
        <v>5993683.5099999998</v>
      </c>
      <c r="H1533" s="49">
        <v>1131627.95220643</v>
      </c>
      <c r="I1533" s="49">
        <v>0</v>
      </c>
      <c r="J1533" s="49">
        <v>7125311.4622064298</v>
      </c>
    </row>
    <row r="1534" spans="1:10" x14ac:dyDescent="0.25">
      <c r="A1534" s="48" t="s">
        <v>54</v>
      </c>
      <c r="B1534" s="46" t="s">
        <v>18</v>
      </c>
      <c r="C1534" s="46" t="s">
        <v>3925</v>
      </c>
      <c r="D1534" s="46" t="s">
        <v>1531</v>
      </c>
      <c r="E1534" s="49">
        <v>400</v>
      </c>
      <c r="F1534" s="49">
        <v>3.6742349999999999</v>
      </c>
      <c r="G1534" s="49">
        <v>1955131.58</v>
      </c>
      <c r="H1534" s="49">
        <v>334365.51264425402</v>
      </c>
      <c r="I1534" s="49">
        <v>0</v>
      </c>
      <c r="J1534" s="49">
        <v>2289497.09264425</v>
      </c>
    </row>
    <row r="1535" spans="1:10" x14ac:dyDescent="0.25">
      <c r="A1535" s="48" t="s">
        <v>54</v>
      </c>
      <c r="B1535" s="46" t="s">
        <v>18</v>
      </c>
      <c r="C1535" s="46" t="s">
        <v>3926</v>
      </c>
      <c r="D1535" s="46" t="s">
        <v>1532</v>
      </c>
      <c r="E1535" s="49">
        <v>1974</v>
      </c>
      <c r="F1535" s="49">
        <v>3.773253</v>
      </c>
      <c r="G1535" s="49">
        <v>8555823.6099999994</v>
      </c>
      <c r="H1535" s="49">
        <v>1694562.6503525299</v>
      </c>
      <c r="I1535" s="49">
        <v>0</v>
      </c>
      <c r="J1535" s="49">
        <v>10250386.2603525</v>
      </c>
    </row>
    <row r="1536" spans="1:10" x14ac:dyDescent="0.25">
      <c r="A1536" s="48" t="s">
        <v>54</v>
      </c>
      <c r="B1536" s="46" t="s">
        <v>18</v>
      </c>
      <c r="C1536" s="46" t="s">
        <v>3927</v>
      </c>
      <c r="D1536" s="46" t="s">
        <v>1533</v>
      </c>
      <c r="E1536" s="49">
        <v>464</v>
      </c>
      <c r="F1536" s="49">
        <v>3.8292299999999999</v>
      </c>
      <c r="G1536" s="49">
        <v>2669393.6800000002</v>
      </c>
      <c r="H1536" s="49">
        <v>404225.76245123002</v>
      </c>
      <c r="I1536" s="49">
        <v>0</v>
      </c>
      <c r="J1536" s="49">
        <v>3073619.4424512298</v>
      </c>
    </row>
    <row r="1537" spans="1:10" x14ac:dyDescent="0.25">
      <c r="A1537" s="48" t="s">
        <v>54</v>
      </c>
      <c r="B1537" s="46" t="s">
        <v>18</v>
      </c>
      <c r="C1537" s="46" t="s">
        <v>3928</v>
      </c>
      <c r="D1537" s="46" t="s">
        <v>1534</v>
      </c>
      <c r="E1537" s="49">
        <v>2240</v>
      </c>
      <c r="F1537" s="49">
        <v>3.9784199999999998</v>
      </c>
      <c r="G1537" s="49">
        <v>7377800.4100000001</v>
      </c>
      <c r="H1537" s="49">
        <v>2027464.2421508799</v>
      </c>
      <c r="I1537" s="49">
        <v>0</v>
      </c>
      <c r="J1537" s="49">
        <v>9405264.6521508805</v>
      </c>
    </row>
    <row r="1538" spans="1:10" x14ac:dyDescent="0.25">
      <c r="A1538" s="48" t="s">
        <v>54</v>
      </c>
      <c r="B1538" s="46" t="s">
        <v>18</v>
      </c>
      <c r="C1538" s="46" t="s">
        <v>3929</v>
      </c>
      <c r="D1538" s="46" t="s">
        <v>1535</v>
      </c>
      <c r="E1538" s="49">
        <v>1567</v>
      </c>
      <c r="F1538" s="49">
        <v>3.930717</v>
      </c>
      <c r="G1538" s="49">
        <v>6350763.6399999997</v>
      </c>
      <c r="H1538" s="49">
        <v>1401313.57470735</v>
      </c>
      <c r="I1538" s="49">
        <v>0</v>
      </c>
      <c r="J1538" s="49">
        <v>7752077.2147073504</v>
      </c>
    </row>
    <row r="1539" spans="1:10" x14ac:dyDescent="0.25">
      <c r="A1539" s="48" t="s">
        <v>54</v>
      </c>
      <c r="B1539" s="46" t="s">
        <v>18</v>
      </c>
      <c r="C1539" s="46" t="s">
        <v>3930</v>
      </c>
      <c r="D1539" s="46" t="s">
        <v>1536</v>
      </c>
      <c r="E1539" s="49">
        <v>184</v>
      </c>
      <c r="F1539" s="49">
        <v>3.716466</v>
      </c>
      <c r="G1539" s="49">
        <v>589896.38</v>
      </c>
      <c r="H1539" s="49">
        <v>155575.97902280901</v>
      </c>
      <c r="I1539" s="49">
        <v>0</v>
      </c>
      <c r="J1539" s="49">
        <v>745472.35902280896</v>
      </c>
    </row>
    <row r="1540" spans="1:10" x14ac:dyDescent="0.25">
      <c r="A1540" s="48" t="s">
        <v>54</v>
      </c>
      <c r="B1540" s="46" t="s">
        <v>18</v>
      </c>
      <c r="C1540" s="46" t="s">
        <v>3931</v>
      </c>
      <c r="D1540" s="46" t="s">
        <v>1537</v>
      </c>
      <c r="E1540" s="49">
        <v>2298</v>
      </c>
      <c r="F1540" s="49">
        <v>3.8607719999999999</v>
      </c>
      <c r="G1540" s="49">
        <v>10217041.9</v>
      </c>
      <c r="H1540" s="49">
        <v>2018453.4349612701</v>
      </c>
      <c r="I1540" s="49">
        <v>0</v>
      </c>
      <c r="J1540" s="49">
        <v>12235495.334961301</v>
      </c>
    </row>
    <row r="1541" spans="1:10" x14ac:dyDescent="0.25">
      <c r="A1541" s="48" t="s">
        <v>54</v>
      </c>
      <c r="B1541" s="46" t="s">
        <v>18</v>
      </c>
      <c r="C1541" s="46" t="s">
        <v>3932</v>
      </c>
      <c r="D1541" s="46" t="s">
        <v>1538</v>
      </c>
      <c r="E1541" s="49">
        <v>262</v>
      </c>
      <c r="F1541" s="49">
        <v>3.582735</v>
      </c>
      <c r="G1541" s="49">
        <v>621565.23</v>
      </c>
      <c r="H1541" s="49">
        <v>213555.38808432201</v>
      </c>
      <c r="I1541" s="49">
        <v>0</v>
      </c>
      <c r="J1541" s="49">
        <v>835120.61808432196</v>
      </c>
    </row>
    <row r="1542" spans="1:10" x14ac:dyDescent="0.25">
      <c r="A1542" s="48" t="s">
        <v>54</v>
      </c>
      <c r="B1542" s="46" t="s">
        <v>18</v>
      </c>
      <c r="C1542" s="46" t="s">
        <v>3933</v>
      </c>
      <c r="D1542" s="46" t="s">
        <v>1539</v>
      </c>
      <c r="E1542" s="49">
        <v>415</v>
      </c>
      <c r="F1542" s="49">
        <v>3.7114980000000002</v>
      </c>
      <c r="G1542" s="49">
        <v>3300963.06</v>
      </c>
      <c r="H1542" s="49">
        <v>350422.41891915601</v>
      </c>
      <c r="I1542" s="49">
        <v>0</v>
      </c>
      <c r="J1542" s="49">
        <v>3651385.4789191601</v>
      </c>
    </row>
    <row r="1543" spans="1:10" x14ac:dyDescent="0.25">
      <c r="A1543" s="48" t="s">
        <v>54</v>
      </c>
      <c r="B1543" s="46" t="s">
        <v>18</v>
      </c>
      <c r="C1543" s="46" t="s">
        <v>3934</v>
      </c>
      <c r="D1543" s="46" t="s">
        <v>1540</v>
      </c>
      <c r="E1543" s="49">
        <v>740</v>
      </c>
      <c r="F1543" s="49">
        <v>3.9642149999999998</v>
      </c>
      <c r="G1543" s="49">
        <v>5193919.57</v>
      </c>
      <c r="H1543" s="49">
        <v>667395.810095986</v>
      </c>
      <c r="I1543" s="49">
        <v>0</v>
      </c>
      <c r="J1543" s="49">
        <v>5861315.3800959904</v>
      </c>
    </row>
    <row r="1544" spans="1:10" x14ac:dyDescent="0.25">
      <c r="A1544" s="48" t="s">
        <v>54</v>
      </c>
      <c r="B1544" s="46" t="s">
        <v>18</v>
      </c>
      <c r="C1544" s="46" t="s">
        <v>3935</v>
      </c>
      <c r="D1544" s="46" t="s">
        <v>1541</v>
      </c>
      <c r="E1544" s="49">
        <v>858</v>
      </c>
      <c r="F1544" s="49">
        <v>3.701924</v>
      </c>
      <c r="G1544" s="49">
        <v>2429356.63</v>
      </c>
      <c r="H1544" s="49">
        <v>722618.94268725102</v>
      </c>
      <c r="I1544" s="49">
        <v>0</v>
      </c>
      <c r="J1544" s="49">
        <v>3151975.5726872501</v>
      </c>
    </row>
    <row r="1545" spans="1:10" x14ac:dyDescent="0.25">
      <c r="A1545" s="48" t="s">
        <v>54</v>
      </c>
      <c r="B1545" s="46" t="s">
        <v>18</v>
      </c>
      <c r="C1545" s="46" t="s">
        <v>3936</v>
      </c>
      <c r="D1545" s="46" t="s">
        <v>1542</v>
      </c>
      <c r="E1545" s="49">
        <v>243</v>
      </c>
      <c r="F1545" s="49">
        <v>3.8299210000000001</v>
      </c>
      <c r="G1545" s="49">
        <v>792976.74</v>
      </c>
      <c r="H1545" s="49">
        <v>211734.02092417501</v>
      </c>
      <c r="I1545" s="49">
        <v>0</v>
      </c>
      <c r="J1545" s="49">
        <v>1004710.76092417</v>
      </c>
    </row>
    <row r="1546" spans="1:10" x14ac:dyDescent="0.25">
      <c r="A1546" s="48" t="s">
        <v>54</v>
      </c>
      <c r="B1546" s="46" t="s">
        <v>18</v>
      </c>
      <c r="C1546" s="46" t="s">
        <v>3937</v>
      </c>
      <c r="D1546" s="46" t="s">
        <v>1543</v>
      </c>
      <c r="E1546" s="49">
        <v>3024</v>
      </c>
      <c r="F1546" s="49">
        <v>4.1122430000000003</v>
      </c>
      <c r="G1546" s="49">
        <v>11898875.949999999</v>
      </c>
      <c r="H1546" s="49">
        <v>2829144.3866340499</v>
      </c>
      <c r="I1546" s="49">
        <v>0</v>
      </c>
      <c r="J1546" s="49">
        <v>14728020.336634001</v>
      </c>
    </row>
    <row r="1547" spans="1:10" x14ac:dyDescent="0.25">
      <c r="A1547" s="48" t="s">
        <v>54</v>
      </c>
      <c r="B1547" s="46" t="s">
        <v>18</v>
      </c>
      <c r="C1547" s="46" t="s">
        <v>3938</v>
      </c>
      <c r="D1547" s="46" t="s">
        <v>1544</v>
      </c>
      <c r="E1547" s="49">
        <v>354</v>
      </c>
      <c r="F1547" s="49">
        <v>3.787909</v>
      </c>
      <c r="G1547" s="49">
        <v>1525629.25</v>
      </c>
      <c r="H1547" s="49">
        <v>305068.49157764303</v>
      </c>
      <c r="I1547" s="49">
        <v>0</v>
      </c>
      <c r="J1547" s="49">
        <v>1830697.7415776399</v>
      </c>
    </row>
    <row r="1548" spans="1:10" x14ac:dyDescent="0.25">
      <c r="A1548" s="48" t="s">
        <v>54</v>
      </c>
      <c r="B1548" s="46" t="s">
        <v>18</v>
      </c>
      <c r="C1548" s="46" t="s">
        <v>3939</v>
      </c>
      <c r="D1548" s="46" t="s">
        <v>1545</v>
      </c>
      <c r="E1548" s="49">
        <v>1129</v>
      </c>
      <c r="F1548" s="49">
        <v>3.8668749999999998</v>
      </c>
      <c r="G1548" s="49">
        <v>6171259.46</v>
      </c>
      <c r="H1548" s="49">
        <v>993227.26056332397</v>
      </c>
      <c r="I1548" s="49">
        <v>0</v>
      </c>
      <c r="J1548" s="49">
        <v>7164486.7205633204</v>
      </c>
    </row>
    <row r="1549" spans="1:10" x14ac:dyDescent="0.25">
      <c r="A1549" s="48" t="s">
        <v>54</v>
      </c>
      <c r="B1549" s="46" t="s">
        <v>18</v>
      </c>
      <c r="C1549" s="46" t="s">
        <v>3940</v>
      </c>
      <c r="D1549" s="46" t="s">
        <v>1546</v>
      </c>
      <c r="E1549" s="49">
        <v>1930</v>
      </c>
      <c r="F1549" s="49">
        <v>3.7837100000000001</v>
      </c>
      <c r="G1549" s="49">
        <v>6964535.25</v>
      </c>
      <c r="H1549" s="49">
        <v>1661382.79010806</v>
      </c>
      <c r="I1549" s="49">
        <v>0</v>
      </c>
      <c r="J1549" s="49">
        <v>8625918.0401080605</v>
      </c>
    </row>
    <row r="1550" spans="1:10" x14ac:dyDescent="0.25">
      <c r="A1550" s="48" t="s">
        <v>54</v>
      </c>
      <c r="B1550" s="46" t="s">
        <v>18</v>
      </c>
      <c r="C1550" s="46" t="s">
        <v>3941</v>
      </c>
      <c r="D1550" s="46" t="s">
        <v>1547</v>
      </c>
      <c r="E1550" s="49">
        <v>205</v>
      </c>
      <c r="F1550" s="49">
        <v>3.5873819999999998</v>
      </c>
      <c r="G1550" s="49">
        <v>1265458.67</v>
      </c>
      <c r="H1550" s="49">
        <v>167311.595749562</v>
      </c>
      <c r="I1550" s="49">
        <v>0</v>
      </c>
      <c r="J1550" s="49">
        <v>1432770.26574956</v>
      </c>
    </row>
    <row r="1551" spans="1:10" x14ac:dyDescent="0.25">
      <c r="A1551" s="48" t="s">
        <v>54</v>
      </c>
      <c r="B1551" s="46" t="s">
        <v>18</v>
      </c>
      <c r="C1551" s="46" t="s">
        <v>3942</v>
      </c>
      <c r="D1551" s="46" t="s">
        <v>1548</v>
      </c>
      <c r="E1551" s="49">
        <v>635</v>
      </c>
      <c r="F1551" s="49">
        <v>3.9139110000000001</v>
      </c>
      <c r="G1551" s="49">
        <v>2931709.61</v>
      </c>
      <c r="H1551" s="49">
        <v>565430.49424162798</v>
      </c>
      <c r="I1551" s="49">
        <v>0</v>
      </c>
      <c r="J1551" s="49">
        <v>3497140.1042416301</v>
      </c>
    </row>
    <row r="1552" spans="1:10" x14ac:dyDescent="0.25">
      <c r="A1552" s="48" t="s">
        <v>54</v>
      </c>
      <c r="B1552" s="46" t="s">
        <v>18</v>
      </c>
      <c r="C1552" s="46" t="s">
        <v>3943</v>
      </c>
      <c r="D1552" s="46" t="s">
        <v>1549</v>
      </c>
      <c r="E1552" s="49">
        <v>2497</v>
      </c>
      <c r="F1552" s="49">
        <v>4.0336619999999996</v>
      </c>
      <c r="G1552" s="49">
        <v>18388378.649999999</v>
      </c>
      <c r="H1552" s="49">
        <v>2291461.69459202</v>
      </c>
      <c r="I1552" s="49">
        <v>0</v>
      </c>
      <c r="J1552" s="49">
        <v>20679840.344592001</v>
      </c>
    </row>
    <row r="1553" spans="1:10" x14ac:dyDescent="0.25">
      <c r="A1553" s="48" t="s">
        <v>54</v>
      </c>
      <c r="B1553" s="46" t="s">
        <v>18</v>
      </c>
      <c r="C1553" s="46" t="s">
        <v>3944</v>
      </c>
      <c r="D1553" s="46" t="s">
        <v>1550</v>
      </c>
      <c r="E1553" s="49">
        <v>1015</v>
      </c>
      <c r="F1553" s="49">
        <v>3.8782269999999999</v>
      </c>
      <c r="G1553" s="49">
        <v>4853500.6500000004</v>
      </c>
      <c r="H1553" s="49">
        <v>895558.21782688994</v>
      </c>
      <c r="I1553" s="49">
        <v>0</v>
      </c>
      <c r="J1553" s="49">
        <v>5749058.8678268902</v>
      </c>
    </row>
    <row r="1554" spans="1:10" x14ac:dyDescent="0.25">
      <c r="A1554" s="48" t="s">
        <v>54</v>
      </c>
      <c r="B1554" s="46" t="s">
        <v>18</v>
      </c>
      <c r="C1554" s="46" t="s">
        <v>3945</v>
      </c>
      <c r="D1554" s="46" t="s">
        <v>1551</v>
      </c>
      <c r="E1554" s="49">
        <v>1705</v>
      </c>
      <c r="F1554" s="49">
        <v>3.7896139999999998</v>
      </c>
      <c r="G1554" s="49">
        <v>16665389.720000001</v>
      </c>
      <c r="H1554" s="49">
        <v>1469988.4251121001</v>
      </c>
      <c r="I1554" s="49">
        <v>0</v>
      </c>
      <c r="J1554" s="49">
        <v>18135378.145112101</v>
      </c>
    </row>
    <row r="1555" spans="1:10" x14ac:dyDescent="0.25">
      <c r="A1555" s="48" t="s">
        <v>54</v>
      </c>
      <c r="B1555" s="46" t="s">
        <v>18</v>
      </c>
      <c r="C1555" s="46" t="s">
        <v>3946</v>
      </c>
      <c r="D1555" s="46" t="s">
        <v>1552</v>
      </c>
      <c r="E1555" s="49">
        <v>173</v>
      </c>
      <c r="F1555" s="49">
        <v>3.6247349999999998</v>
      </c>
      <c r="G1555" s="49">
        <v>499669.66</v>
      </c>
      <c r="H1555" s="49">
        <v>142664.828957661</v>
      </c>
      <c r="I1555" s="49">
        <v>0</v>
      </c>
      <c r="J1555" s="49">
        <v>642334.48895766097</v>
      </c>
    </row>
    <row r="1556" spans="1:10" x14ac:dyDescent="0.25">
      <c r="A1556" s="48" t="s">
        <v>54</v>
      </c>
      <c r="B1556" s="46" t="s">
        <v>18</v>
      </c>
      <c r="C1556" s="46" t="s">
        <v>3947</v>
      </c>
      <c r="D1556" s="46" t="s">
        <v>1553</v>
      </c>
      <c r="E1556" s="49">
        <v>1120</v>
      </c>
      <c r="F1556" s="49">
        <v>4.1142770000000004</v>
      </c>
      <c r="G1556" s="49">
        <v>5670877.2999999998</v>
      </c>
      <c r="H1556" s="49">
        <v>1048349.53320713</v>
      </c>
      <c r="I1556" s="49">
        <v>0</v>
      </c>
      <c r="J1556" s="49">
        <v>6719226.8332071304</v>
      </c>
    </row>
    <row r="1557" spans="1:10" x14ac:dyDescent="0.25">
      <c r="A1557" s="48" t="s">
        <v>54</v>
      </c>
      <c r="B1557" s="46" t="s">
        <v>18</v>
      </c>
      <c r="C1557" s="46" t="s">
        <v>3948</v>
      </c>
      <c r="D1557" s="46" t="s">
        <v>1554</v>
      </c>
      <c r="E1557" s="49">
        <v>3222</v>
      </c>
      <c r="F1557" s="49">
        <v>4.1733409999999997</v>
      </c>
      <c r="G1557" s="49">
        <v>9266138.5</v>
      </c>
      <c r="H1557" s="49">
        <v>3059172.47941245</v>
      </c>
      <c r="I1557" s="49">
        <v>0</v>
      </c>
      <c r="J1557" s="49">
        <v>12325310.979412399</v>
      </c>
    </row>
    <row r="1558" spans="1:10" x14ac:dyDescent="0.25">
      <c r="A1558" s="48" t="s">
        <v>54</v>
      </c>
      <c r="B1558" s="46" t="s">
        <v>18</v>
      </c>
      <c r="C1558" s="46" t="s">
        <v>3949</v>
      </c>
      <c r="D1558" s="46" t="s">
        <v>1555</v>
      </c>
      <c r="E1558" s="49">
        <v>693</v>
      </c>
      <c r="F1558" s="49">
        <v>3.9427819999999998</v>
      </c>
      <c r="G1558" s="49">
        <v>3332997.55</v>
      </c>
      <c r="H1558" s="49">
        <v>621627.98174276599</v>
      </c>
      <c r="I1558" s="49">
        <v>0</v>
      </c>
      <c r="J1558" s="49">
        <v>3954625.5317427702</v>
      </c>
    </row>
    <row r="1559" spans="1:10" x14ac:dyDescent="0.25">
      <c r="A1559" s="48" t="s">
        <v>54</v>
      </c>
      <c r="B1559" s="46" t="s">
        <v>18</v>
      </c>
      <c r="C1559" s="46" t="s">
        <v>3950</v>
      </c>
      <c r="D1559" s="46" t="s">
        <v>1556</v>
      </c>
      <c r="E1559" s="49">
        <v>60</v>
      </c>
      <c r="F1559" s="49">
        <v>3.6315689999999998</v>
      </c>
      <c r="G1559" s="49">
        <v>343365.94</v>
      </c>
      <c r="H1559" s="49">
        <v>49572.4183559835</v>
      </c>
      <c r="I1559" s="49">
        <v>0</v>
      </c>
      <c r="J1559" s="49">
        <v>392938.35835598398</v>
      </c>
    </row>
    <row r="1560" spans="1:10" x14ac:dyDescent="0.25">
      <c r="A1560" s="48" t="s">
        <v>54</v>
      </c>
      <c r="B1560" s="46" t="s">
        <v>18</v>
      </c>
      <c r="C1560" s="46" t="s">
        <v>3951</v>
      </c>
      <c r="D1560" s="46" t="s">
        <v>1557</v>
      </c>
      <c r="E1560" s="49">
        <v>986</v>
      </c>
      <c r="F1560" s="49">
        <v>3.5131290000000002</v>
      </c>
      <c r="G1560" s="49">
        <v>8094334.1600000001</v>
      </c>
      <c r="H1560" s="49">
        <v>788071.401641028</v>
      </c>
      <c r="I1560" s="49">
        <v>0</v>
      </c>
      <c r="J1560" s="49">
        <v>8882405.56164103</v>
      </c>
    </row>
    <row r="1561" spans="1:10" x14ac:dyDescent="0.25">
      <c r="A1561" s="48" t="s">
        <v>54</v>
      </c>
      <c r="B1561" s="46" t="s">
        <v>18</v>
      </c>
      <c r="C1561" s="46" t="s">
        <v>3952</v>
      </c>
      <c r="D1561" s="46" t="s">
        <v>1558</v>
      </c>
      <c r="E1561" s="49">
        <v>364</v>
      </c>
      <c r="F1561" s="49">
        <v>3.5820609999999999</v>
      </c>
      <c r="G1561" s="49">
        <v>1492294.17</v>
      </c>
      <c r="H1561" s="49">
        <v>296639.45636440499</v>
      </c>
      <c r="I1561" s="49">
        <v>0</v>
      </c>
      <c r="J1561" s="49">
        <v>1788933.6263643999</v>
      </c>
    </row>
    <row r="1562" spans="1:10" x14ac:dyDescent="0.25">
      <c r="A1562" s="48" t="s">
        <v>54</v>
      </c>
      <c r="B1562" s="46" t="s">
        <v>18</v>
      </c>
      <c r="C1562" s="46" t="s">
        <v>3953</v>
      </c>
      <c r="D1562" s="46" t="s">
        <v>1559</v>
      </c>
      <c r="E1562" s="49">
        <v>7508</v>
      </c>
      <c r="F1562" s="49">
        <v>3.9158339999999998</v>
      </c>
      <c r="G1562" s="49">
        <v>30739315.620000001</v>
      </c>
      <c r="H1562" s="49">
        <v>6688721.1760007199</v>
      </c>
      <c r="I1562" s="49">
        <v>0</v>
      </c>
      <c r="J1562" s="49">
        <v>37428036.796000697</v>
      </c>
    </row>
    <row r="1563" spans="1:10" x14ac:dyDescent="0.25">
      <c r="A1563" s="48" t="s">
        <v>54</v>
      </c>
      <c r="B1563" s="46" t="s">
        <v>18</v>
      </c>
      <c r="C1563" s="46" t="s">
        <v>3954</v>
      </c>
      <c r="D1563" s="46" t="s">
        <v>1560</v>
      </c>
      <c r="E1563" s="49">
        <v>3065</v>
      </c>
      <c r="F1563" s="49">
        <v>3.836338</v>
      </c>
      <c r="G1563" s="49">
        <v>9284175.4399999995</v>
      </c>
      <c r="H1563" s="49">
        <v>2675111.5600069999</v>
      </c>
      <c r="I1563" s="49">
        <v>0</v>
      </c>
      <c r="J1563" s="49">
        <v>11959287.000007</v>
      </c>
    </row>
    <row r="1564" spans="1:10" x14ac:dyDescent="0.25">
      <c r="A1564" s="48" t="s">
        <v>54</v>
      </c>
      <c r="B1564" s="46" t="s">
        <v>18</v>
      </c>
      <c r="C1564" s="46" t="s">
        <v>3955</v>
      </c>
      <c r="D1564" s="46" t="s">
        <v>1561</v>
      </c>
      <c r="E1564" s="49">
        <v>1265</v>
      </c>
      <c r="F1564" s="49">
        <v>4.3362889999999998</v>
      </c>
      <c r="G1564" s="49">
        <v>5663136.6200000001</v>
      </c>
      <c r="H1564" s="49">
        <v>1247967.57045356</v>
      </c>
      <c r="I1564" s="49">
        <v>0</v>
      </c>
      <c r="J1564" s="49">
        <v>6911104.1904535601</v>
      </c>
    </row>
    <row r="1565" spans="1:10" x14ac:dyDescent="0.25">
      <c r="A1565" s="48" t="s">
        <v>54</v>
      </c>
      <c r="B1565" s="46" t="s">
        <v>18</v>
      </c>
      <c r="C1565" s="46" t="s">
        <v>3956</v>
      </c>
      <c r="D1565" s="46" t="s">
        <v>1562</v>
      </c>
      <c r="E1565" s="49">
        <v>371</v>
      </c>
      <c r="F1565" s="49">
        <v>3.6583960000000002</v>
      </c>
      <c r="G1565" s="49">
        <v>1680980.4</v>
      </c>
      <c r="H1565" s="49">
        <v>308787.12128674402</v>
      </c>
      <c r="I1565" s="49">
        <v>0</v>
      </c>
      <c r="J1565" s="49">
        <v>1989767.52128674</v>
      </c>
    </row>
    <row r="1566" spans="1:10" x14ac:dyDescent="0.25">
      <c r="A1566" s="48" t="s">
        <v>54</v>
      </c>
      <c r="B1566" s="46" t="s">
        <v>18</v>
      </c>
      <c r="C1566" s="46" t="s">
        <v>3957</v>
      </c>
      <c r="D1566" s="46" t="s">
        <v>1563</v>
      </c>
      <c r="E1566" s="49">
        <v>545</v>
      </c>
      <c r="F1566" s="49">
        <v>3.948788</v>
      </c>
      <c r="G1566" s="49">
        <v>2529083.4300000002</v>
      </c>
      <c r="H1566" s="49">
        <v>489615.182173429</v>
      </c>
      <c r="I1566" s="49">
        <v>0</v>
      </c>
      <c r="J1566" s="49">
        <v>3018698.6121734302</v>
      </c>
    </row>
    <row r="1567" spans="1:10" x14ac:dyDescent="0.25">
      <c r="A1567" s="48" t="s">
        <v>54</v>
      </c>
      <c r="B1567" s="46" t="s">
        <v>18</v>
      </c>
      <c r="C1567" s="46" t="s">
        <v>3958</v>
      </c>
      <c r="D1567" s="46" t="s">
        <v>1564</v>
      </c>
      <c r="E1567" s="49">
        <v>545</v>
      </c>
      <c r="F1567" s="49">
        <v>3.792726</v>
      </c>
      <c r="G1567" s="49">
        <v>2447462.86</v>
      </c>
      <c r="H1567" s="49">
        <v>470264.85884375102</v>
      </c>
      <c r="I1567" s="49">
        <v>0</v>
      </c>
      <c r="J1567" s="49">
        <v>2917727.7188437502</v>
      </c>
    </row>
    <row r="1568" spans="1:10" x14ac:dyDescent="0.25">
      <c r="A1568" s="48" t="s">
        <v>54</v>
      </c>
      <c r="B1568" s="46" t="s">
        <v>18</v>
      </c>
      <c r="C1568" s="46" t="s">
        <v>3959</v>
      </c>
      <c r="D1568" s="46" t="s">
        <v>1565</v>
      </c>
      <c r="E1568" s="49">
        <v>9628</v>
      </c>
      <c r="F1568" s="49">
        <v>3.8459479999999999</v>
      </c>
      <c r="G1568" s="49">
        <v>43235190.859999999</v>
      </c>
      <c r="H1568" s="49">
        <v>8424304.2857027501</v>
      </c>
      <c r="I1568" s="49">
        <v>0</v>
      </c>
      <c r="J1568" s="49">
        <v>51659495.145702697</v>
      </c>
    </row>
    <row r="1569" spans="1:10" x14ac:dyDescent="0.25">
      <c r="A1569" s="48" t="s">
        <v>54</v>
      </c>
      <c r="B1569" s="46" t="s">
        <v>18</v>
      </c>
      <c r="C1569" s="46" t="s">
        <v>3960</v>
      </c>
      <c r="D1569" s="46" t="s">
        <v>1566</v>
      </c>
      <c r="E1569" s="49">
        <v>1529</v>
      </c>
      <c r="F1569" s="49">
        <v>3.7946569999999999</v>
      </c>
      <c r="G1569" s="49">
        <v>5999764.4199999999</v>
      </c>
      <c r="H1569" s="49">
        <v>1320001.93253253</v>
      </c>
      <c r="I1569" s="49">
        <v>0</v>
      </c>
      <c r="J1569" s="49">
        <v>7319766.3525325302</v>
      </c>
    </row>
    <row r="1570" spans="1:10" x14ac:dyDescent="0.25">
      <c r="A1570" s="48" t="s">
        <v>54</v>
      </c>
      <c r="B1570" s="46" t="s">
        <v>18</v>
      </c>
      <c r="C1570" s="46" t="s">
        <v>3961</v>
      </c>
      <c r="D1570" s="46" t="s">
        <v>1567</v>
      </c>
      <c r="E1570" s="49">
        <v>1613</v>
      </c>
      <c r="F1570" s="49">
        <v>3.990135</v>
      </c>
      <c r="G1570" s="49">
        <v>5529119.4100000001</v>
      </c>
      <c r="H1570" s="49">
        <v>1464254.31526833</v>
      </c>
      <c r="I1570" s="49">
        <v>0</v>
      </c>
      <c r="J1570" s="49">
        <v>6993373.7252683304</v>
      </c>
    </row>
    <row r="1571" spans="1:10" x14ac:dyDescent="0.25">
      <c r="A1571" s="48" t="s">
        <v>54</v>
      </c>
      <c r="B1571" s="46" t="s">
        <v>18</v>
      </c>
      <c r="C1571" s="46" t="s">
        <v>3962</v>
      </c>
      <c r="D1571" s="46" t="s">
        <v>1568</v>
      </c>
      <c r="E1571" s="49">
        <v>412</v>
      </c>
      <c r="F1571" s="49">
        <v>3.866187</v>
      </c>
      <c r="G1571" s="49">
        <v>2968854.44</v>
      </c>
      <c r="H1571" s="49">
        <v>362388.683952049</v>
      </c>
      <c r="I1571" s="49">
        <v>0</v>
      </c>
      <c r="J1571" s="49">
        <v>3331243.1239520502</v>
      </c>
    </row>
    <row r="1572" spans="1:10" x14ac:dyDescent="0.25">
      <c r="A1572" s="48" t="s">
        <v>54</v>
      </c>
      <c r="B1572" s="46" t="s">
        <v>18</v>
      </c>
      <c r="C1572" s="46" t="s">
        <v>3963</v>
      </c>
      <c r="D1572" s="46" t="s">
        <v>1569</v>
      </c>
      <c r="E1572" s="49">
        <v>683</v>
      </c>
      <c r="F1572" s="49">
        <v>3.7632639999999999</v>
      </c>
      <c r="G1572" s="49">
        <v>3477607.55</v>
      </c>
      <c r="H1572" s="49">
        <v>584763.080451563</v>
      </c>
      <c r="I1572" s="49">
        <v>0</v>
      </c>
      <c r="J1572" s="49">
        <v>4062370.63045156</v>
      </c>
    </row>
    <row r="1573" spans="1:10" x14ac:dyDescent="0.25">
      <c r="A1573" s="48" t="s">
        <v>54</v>
      </c>
      <c r="B1573" s="46" t="s">
        <v>18</v>
      </c>
      <c r="C1573" s="46" t="s">
        <v>3964</v>
      </c>
      <c r="D1573" s="46" t="s">
        <v>1570</v>
      </c>
      <c r="E1573" s="49">
        <v>4188</v>
      </c>
      <c r="F1573" s="49">
        <v>3.7640009999999999</v>
      </c>
      <c r="G1573" s="49">
        <v>18610861.449999999</v>
      </c>
      <c r="H1573" s="49">
        <v>3586335.8598035602</v>
      </c>
      <c r="I1573" s="49">
        <v>0</v>
      </c>
      <c r="J1573" s="49">
        <v>22197197.309803601</v>
      </c>
    </row>
    <row r="1574" spans="1:10" x14ac:dyDescent="0.25">
      <c r="A1574" s="48" t="s">
        <v>55</v>
      </c>
      <c r="B1574" s="46" t="s">
        <v>19</v>
      </c>
      <c r="C1574" s="46" t="s">
        <v>3965</v>
      </c>
      <c r="D1574" s="46" t="s">
        <v>1571</v>
      </c>
      <c r="E1574" s="49">
        <v>13111</v>
      </c>
      <c r="F1574" s="49">
        <v>3.8925149999999999</v>
      </c>
      <c r="G1574" s="49">
        <v>30666603</v>
      </c>
      <c r="H1574" s="49">
        <v>11878895.421145599</v>
      </c>
      <c r="I1574" s="49">
        <v>0</v>
      </c>
      <c r="J1574" s="49">
        <v>42545498.421145603</v>
      </c>
    </row>
    <row r="1575" spans="1:10" x14ac:dyDescent="0.25">
      <c r="A1575" s="48" t="s">
        <v>55</v>
      </c>
      <c r="B1575" s="46" t="s">
        <v>19</v>
      </c>
      <c r="C1575" s="46" t="s">
        <v>3966</v>
      </c>
      <c r="D1575" s="46" t="s">
        <v>1572</v>
      </c>
      <c r="E1575" s="49">
        <v>2134</v>
      </c>
      <c r="F1575" s="49">
        <v>3.8382489999999998</v>
      </c>
      <c r="G1575" s="49">
        <v>7247098</v>
      </c>
      <c r="H1575" s="49">
        <v>1906503.0625637299</v>
      </c>
      <c r="I1575" s="49">
        <v>0</v>
      </c>
      <c r="J1575" s="49">
        <v>9153601.0625637192</v>
      </c>
    </row>
    <row r="1576" spans="1:10" x14ac:dyDescent="0.25">
      <c r="A1576" s="48" t="s">
        <v>55</v>
      </c>
      <c r="B1576" s="46" t="s">
        <v>19</v>
      </c>
      <c r="C1576" s="46" t="s">
        <v>3967</v>
      </c>
      <c r="D1576" s="46" t="s">
        <v>490</v>
      </c>
      <c r="E1576" s="49">
        <v>7848</v>
      </c>
      <c r="F1576" s="49">
        <v>3.811169</v>
      </c>
      <c r="G1576" s="49">
        <v>29301398</v>
      </c>
      <c r="H1576" s="49">
        <v>6961889.8612781297</v>
      </c>
      <c r="I1576" s="49">
        <v>0</v>
      </c>
      <c r="J1576" s="49">
        <v>36263287.861278102</v>
      </c>
    </row>
    <row r="1577" spans="1:10" x14ac:dyDescent="0.25">
      <c r="A1577" s="48" t="s">
        <v>55</v>
      </c>
      <c r="B1577" s="46" t="s">
        <v>19</v>
      </c>
      <c r="C1577" s="46" t="s">
        <v>3968</v>
      </c>
      <c r="D1577" s="46" t="s">
        <v>1573</v>
      </c>
      <c r="E1577" s="49">
        <v>9933</v>
      </c>
      <c r="F1577" s="49">
        <v>3.9306939999999999</v>
      </c>
      <c r="G1577" s="49">
        <v>31007644</v>
      </c>
      <c r="H1577" s="49">
        <v>9087817.9389158096</v>
      </c>
      <c r="I1577" s="49">
        <v>0</v>
      </c>
      <c r="J1577" s="49">
        <v>40095461.938915797</v>
      </c>
    </row>
    <row r="1578" spans="1:10" x14ac:dyDescent="0.25">
      <c r="A1578" s="48" t="s">
        <v>55</v>
      </c>
      <c r="B1578" s="46" t="s">
        <v>19</v>
      </c>
      <c r="C1578" s="46" t="s">
        <v>3969</v>
      </c>
      <c r="D1578" s="46" t="s">
        <v>1574</v>
      </c>
      <c r="E1578" s="49">
        <v>1104</v>
      </c>
      <c r="F1578" s="49">
        <v>3.7235290000000001</v>
      </c>
      <c r="G1578" s="49">
        <v>4052001</v>
      </c>
      <c r="H1578" s="49">
        <v>956827.74659134401</v>
      </c>
      <c r="I1578" s="49">
        <v>0</v>
      </c>
      <c r="J1578" s="49">
        <v>5008828.7465913398</v>
      </c>
    </row>
    <row r="1579" spans="1:10" x14ac:dyDescent="0.25">
      <c r="A1579" s="48" t="s">
        <v>55</v>
      </c>
      <c r="B1579" s="46" t="s">
        <v>19</v>
      </c>
      <c r="C1579" s="46" t="s">
        <v>3970</v>
      </c>
      <c r="D1579" s="46" t="s">
        <v>944</v>
      </c>
      <c r="E1579" s="49">
        <v>4211</v>
      </c>
      <c r="F1579" s="49">
        <v>3.8711609999999999</v>
      </c>
      <c r="G1579" s="49">
        <v>24713513</v>
      </c>
      <c r="H1579" s="49">
        <v>3794341.5531918402</v>
      </c>
      <c r="I1579" s="49">
        <v>0</v>
      </c>
      <c r="J1579" s="49">
        <v>28507854.5531918</v>
      </c>
    </row>
    <row r="1580" spans="1:10" x14ac:dyDescent="0.25">
      <c r="A1580" s="48" t="s">
        <v>55</v>
      </c>
      <c r="B1580" s="46" t="s">
        <v>19</v>
      </c>
      <c r="C1580" s="46" t="s">
        <v>3971</v>
      </c>
      <c r="D1580" s="46" t="s">
        <v>1575</v>
      </c>
      <c r="E1580" s="49">
        <v>1195</v>
      </c>
      <c r="F1580" s="49">
        <v>3.7622260000000001</v>
      </c>
      <c r="G1580" s="49">
        <v>4788250</v>
      </c>
      <c r="H1580" s="49">
        <v>1046460.24084619</v>
      </c>
      <c r="I1580" s="49">
        <v>0</v>
      </c>
      <c r="J1580" s="49">
        <v>5834710.2408461897</v>
      </c>
    </row>
    <row r="1581" spans="1:10" x14ac:dyDescent="0.25">
      <c r="A1581" s="48" t="s">
        <v>55</v>
      </c>
      <c r="B1581" s="46" t="s">
        <v>19</v>
      </c>
      <c r="C1581" s="46" t="s">
        <v>3972</v>
      </c>
      <c r="D1581" s="46" t="s">
        <v>1576</v>
      </c>
      <c r="E1581" s="49">
        <v>2033</v>
      </c>
      <c r="F1581" s="49">
        <v>3.9167830000000001</v>
      </c>
      <c r="G1581" s="49">
        <v>7449925</v>
      </c>
      <c r="H1581" s="49">
        <v>1853432.7663215699</v>
      </c>
      <c r="I1581" s="49">
        <v>0</v>
      </c>
      <c r="J1581" s="49">
        <v>9303357.7663215697</v>
      </c>
    </row>
    <row r="1582" spans="1:10" x14ac:dyDescent="0.25">
      <c r="A1582" s="48" t="s">
        <v>55</v>
      </c>
      <c r="B1582" s="46" t="s">
        <v>19</v>
      </c>
      <c r="C1582" s="46" t="s">
        <v>3973</v>
      </c>
      <c r="D1582" s="46" t="s">
        <v>1577</v>
      </c>
      <c r="E1582" s="49">
        <v>392</v>
      </c>
      <c r="F1582" s="49">
        <v>3.9885259999999998</v>
      </c>
      <c r="G1582" s="49">
        <v>1802467</v>
      </c>
      <c r="H1582" s="49">
        <v>363922.10943608498</v>
      </c>
      <c r="I1582" s="49">
        <v>0</v>
      </c>
      <c r="J1582" s="49">
        <v>2166389.1094360901</v>
      </c>
    </row>
    <row r="1583" spans="1:10" x14ac:dyDescent="0.25">
      <c r="A1583" s="48" t="s">
        <v>55</v>
      </c>
      <c r="B1583" s="46" t="s">
        <v>19</v>
      </c>
      <c r="C1583" s="46" t="s">
        <v>3974</v>
      </c>
      <c r="D1583" s="46" t="s">
        <v>1578</v>
      </c>
      <c r="E1583" s="49">
        <v>19873</v>
      </c>
      <c r="F1583" s="49">
        <v>4.3751759999999997</v>
      </c>
      <c r="G1583" s="49">
        <v>112027107</v>
      </c>
      <c r="H1583" s="49">
        <v>20238061.3132139</v>
      </c>
      <c r="I1583" s="49">
        <v>0</v>
      </c>
      <c r="J1583" s="49">
        <v>132265168.313214</v>
      </c>
    </row>
    <row r="1584" spans="1:10" x14ac:dyDescent="0.25">
      <c r="A1584" s="48" t="s">
        <v>55</v>
      </c>
      <c r="B1584" s="46" t="s">
        <v>19</v>
      </c>
      <c r="C1584" s="46" t="s">
        <v>3975</v>
      </c>
      <c r="D1584" s="46" t="s">
        <v>1579</v>
      </c>
      <c r="E1584" s="49">
        <v>376</v>
      </c>
      <c r="F1584" s="49">
        <v>3.593245</v>
      </c>
      <c r="G1584" s="49">
        <v>1934096</v>
      </c>
      <c r="H1584" s="49">
        <v>314473.91078897199</v>
      </c>
      <c r="I1584" s="49">
        <v>0</v>
      </c>
      <c r="J1584" s="49">
        <v>2248569.9107889701</v>
      </c>
    </row>
    <row r="1585" spans="1:10" x14ac:dyDescent="0.25">
      <c r="A1585" s="48" t="s">
        <v>55</v>
      </c>
      <c r="B1585" s="46" t="s">
        <v>19</v>
      </c>
      <c r="C1585" s="46" t="s">
        <v>3976</v>
      </c>
      <c r="D1585" s="46" t="s">
        <v>1580</v>
      </c>
      <c r="E1585" s="49">
        <v>1042</v>
      </c>
      <c r="F1585" s="49">
        <v>3.7391190000000001</v>
      </c>
      <c r="G1585" s="49">
        <v>9824014</v>
      </c>
      <c r="H1585" s="49">
        <v>906874.00393287896</v>
      </c>
      <c r="I1585" s="49">
        <v>0</v>
      </c>
      <c r="J1585" s="49">
        <v>10730888.003932901</v>
      </c>
    </row>
    <row r="1586" spans="1:10" x14ac:dyDescent="0.25">
      <c r="A1586" s="48" t="s">
        <v>55</v>
      </c>
      <c r="B1586" s="46" t="s">
        <v>19</v>
      </c>
      <c r="C1586" s="46" t="s">
        <v>3977</v>
      </c>
      <c r="D1586" s="46" t="s">
        <v>1581</v>
      </c>
      <c r="E1586" s="49">
        <v>4846</v>
      </c>
      <c r="F1586" s="49">
        <v>4.1145329999999998</v>
      </c>
      <c r="G1586" s="49">
        <v>6524428</v>
      </c>
      <c r="H1586" s="49">
        <v>4641024.98431384</v>
      </c>
      <c r="I1586" s="49">
        <v>0</v>
      </c>
      <c r="J1586" s="49">
        <v>11165452.984313801</v>
      </c>
    </row>
    <row r="1587" spans="1:10" x14ac:dyDescent="0.25">
      <c r="A1587" s="48" t="s">
        <v>55</v>
      </c>
      <c r="B1587" s="46" t="s">
        <v>19</v>
      </c>
      <c r="C1587" s="46" t="s">
        <v>3978</v>
      </c>
      <c r="D1587" s="46" t="s">
        <v>1582</v>
      </c>
      <c r="E1587" s="49">
        <v>1056</v>
      </c>
      <c r="F1587" s="49">
        <v>4.2929149999999998</v>
      </c>
      <c r="G1587" s="49">
        <v>6080568</v>
      </c>
      <c r="H1587" s="49">
        <v>1055179.0365803901</v>
      </c>
      <c r="I1587" s="49">
        <v>0</v>
      </c>
      <c r="J1587" s="49">
        <v>7135747.0365803903</v>
      </c>
    </row>
    <row r="1588" spans="1:10" x14ac:dyDescent="0.25">
      <c r="A1588" s="48" t="s">
        <v>55</v>
      </c>
      <c r="B1588" s="46" t="s">
        <v>19</v>
      </c>
      <c r="C1588" s="46" t="s">
        <v>3979</v>
      </c>
      <c r="D1588" s="46" t="s">
        <v>1583</v>
      </c>
      <c r="E1588" s="49">
        <v>14277</v>
      </c>
      <c r="F1588" s="49">
        <v>3.8485839999999998</v>
      </c>
      <c r="G1588" s="49">
        <v>24383064</v>
      </c>
      <c r="H1588" s="49">
        <v>12789332.436330101</v>
      </c>
      <c r="I1588" s="49">
        <v>0</v>
      </c>
      <c r="J1588" s="49">
        <v>37172396.436330102</v>
      </c>
    </row>
    <row r="1589" spans="1:10" x14ac:dyDescent="0.25">
      <c r="A1589" s="48" t="s">
        <v>55</v>
      </c>
      <c r="B1589" s="46" t="s">
        <v>19</v>
      </c>
      <c r="C1589" s="46" t="s">
        <v>3980</v>
      </c>
      <c r="D1589" s="46" t="s">
        <v>1584</v>
      </c>
      <c r="E1589" s="49">
        <v>1260</v>
      </c>
      <c r="F1589" s="49">
        <v>3.8889040000000001</v>
      </c>
      <c r="G1589" s="49">
        <v>7535851</v>
      </c>
      <c r="H1589" s="49">
        <v>1140532.6288879199</v>
      </c>
      <c r="I1589" s="49">
        <v>0</v>
      </c>
      <c r="J1589" s="49">
        <v>8676383.6288879197</v>
      </c>
    </row>
    <row r="1590" spans="1:10" x14ac:dyDescent="0.25">
      <c r="A1590" s="48" t="s">
        <v>55</v>
      </c>
      <c r="B1590" s="46" t="s">
        <v>19</v>
      </c>
      <c r="C1590" s="46" t="s">
        <v>3981</v>
      </c>
      <c r="D1590" s="46" t="s">
        <v>1585</v>
      </c>
      <c r="E1590" s="49">
        <v>9036</v>
      </c>
      <c r="F1590" s="49">
        <v>4.1121749999999997</v>
      </c>
      <c r="G1590" s="49">
        <v>31238448</v>
      </c>
      <c r="H1590" s="49">
        <v>8648837.8992604204</v>
      </c>
      <c r="I1590" s="49">
        <v>0</v>
      </c>
      <c r="J1590" s="49">
        <v>39887285.899260402</v>
      </c>
    </row>
    <row r="1591" spans="1:10" x14ac:dyDescent="0.25">
      <c r="A1591" s="48" t="s">
        <v>55</v>
      </c>
      <c r="B1591" s="46" t="s">
        <v>19</v>
      </c>
      <c r="C1591" s="46" t="s">
        <v>3982</v>
      </c>
      <c r="D1591" s="46" t="s">
        <v>1586</v>
      </c>
      <c r="E1591" s="49">
        <v>829</v>
      </c>
      <c r="F1591" s="49">
        <v>3.8113790000000001</v>
      </c>
      <c r="G1591" s="49">
        <v>5538963</v>
      </c>
      <c r="H1591" s="49">
        <v>735438.92793787003</v>
      </c>
      <c r="I1591" s="49">
        <v>0</v>
      </c>
      <c r="J1591" s="49">
        <v>6274401.9279378699</v>
      </c>
    </row>
    <row r="1592" spans="1:10" x14ac:dyDescent="0.25">
      <c r="A1592" s="48" t="s">
        <v>55</v>
      </c>
      <c r="B1592" s="46" t="s">
        <v>19</v>
      </c>
      <c r="C1592" s="46" t="s">
        <v>3983</v>
      </c>
      <c r="D1592" s="46" t="s">
        <v>1587</v>
      </c>
      <c r="E1592" s="49">
        <v>15912</v>
      </c>
      <c r="F1592" s="49">
        <v>4.087968</v>
      </c>
      <c r="G1592" s="49">
        <v>52336695</v>
      </c>
      <c r="H1592" s="49">
        <v>15140569.265887599</v>
      </c>
      <c r="I1592" s="49">
        <v>0</v>
      </c>
      <c r="J1592" s="49">
        <v>67477264.265887603</v>
      </c>
    </row>
    <row r="1593" spans="1:10" x14ac:dyDescent="0.25">
      <c r="A1593" s="48" t="s">
        <v>55</v>
      </c>
      <c r="B1593" s="46" t="s">
        <v>19</v>
      </c>
      <c r="C1593" s="46" t="s">
        <v>3984</v>
      </c>
      <c r="D1593" s="46" t="s">
        <v>1588</v>
      </c>
      <c r="E1593" s="49">
        <v>1985</v>
      </c>
      <c r="F1593" s="49">
        <v>3.8331400000000002</v>
      </c>
      <c r="G1593" s="49">
        <v>3635822</v>
      </c>
      <c r="H1593" s="49">
        <v>1771026.82514769</v>
      </c>
      <c r="I1593" s="49">
        <v>0</v>
      </c>
      <c r="J1593" s="49">
        <v>5406848.8251476903</v>
      </c>
    </row>
    <row r="1594" spans="1:10" x14ac:dyDescent="0.25">
      <c r="A1594" s="48" t="s">
        <v>55</v>
      </c>
      <c r="B1594" s="46" t="s">
        <v>19</v>
      </c>
      <c r="C1594" s="46" t="s">
        <v>3985</v>
      </c>
      <c r="D1594" s="46" t="s">
        <v>1589</v>
      </c>
      <c r="E1594" s="49">
        <v>219</v>
      </c>
      <c r="F1594" s="49">
        <v>4.0121349999999998</v>
      </c>
      <c r="G1594" s="49">
        <v>601849</v>
      </c>
      <c r="H1594" s="49">
        <v>204517.087448237</v>
      </c>
      <c r="I1594" s="49">
        <v>0</v>
      </c>
      <c r="J1594" s="49">
        <v>806366.087448237</v>
      </c>
    </row>
    <row r="1595" spans="1:10" x14ac:dyDescent="0.25">
      <c r="A1595" s="48" t="s">
        <v>55</v>
      </c>
      <c r="B1595" s="46" t="s">
        <v>19</v>
      </c>
      <c r="C1595" s="46" t="s">
        <v>3986</v>
      </c>
      <c r="D1595" s="46" t="s">
        <v>1590</v>
      </c>
      <c r="E1595" s="49">
        <v>2990</v>
      </c>
      <c r="F1595" s="49">
        <v>3.8650600000000002</v>
      </c>
      <c r="G1595" s="49">
        <v>18021413</v>
      </c>
      <c r="H1595" s="49">
        <v>2689907.6819510702</v>
      </c>
      <c r="I1595" s="49">
        <v>0</v>
      </c>
      <c r="J1595" s="49">
        <v>20711320.681951098</v>
      </c>
    </row>
    <row r="1596" spans="1:10" x14ac:dyDescent="0.25">
      <c r="A1596" s="48" t="s">
        <v>55</v>
      </c>
      <c r="B1596" s="46" t="s">
        <v>19</v>
      </c>
      <c r="C1596" s="46" t="s">
        <v>3987</v>
      </c>
      <c r="D1596" s="46" t="s">
        <v>1591</v>
      </c>
      <c r="E1596" s="49">
        <v>2544</v>
      </c>
      <c r="F1596" s="49">
        <v>4.3361140000000002</v>
      </c>
      <c r="G1596" s="49">
        <v>13622861</v>
      </c>
      <c r="H1596" s="49">
        <v>2567602.2366896099</v>
      </c>
      <c r="I1596" s="49">
        <v>0</v>
      </c>
      <c r="J1596" s="49">
        <v>16190463.236689599</v>
      </c>
    </row>
    <row r="1597" spans="1:10" x14ac:dyDescent="0.25">
      <c r="A1597" s="48" t="s">
        <v>55</v>
      </c>
      <c r="B1597" s="46" t="s">
        <v>19</v>
      </c>
      <c r="C1597" s="46" t="s">
        <v>3988</v>
      </c>
      <c r="D1597" s="46" t="s">
        <v>1592</v>
      </c>
      <c r="E1597" s="49">
        <v>188</v>
      </c>
      <c r="F1597" s="49">
        <v>3.8785889999999998</v>
      </c>
      <c r="G1597" s="49">
        <v>964114</v>
      </c>
      <c r="H1597" s="49">
        <v>169723.33519883701</v>
      </c>
      <c r="I1597" s="49">
        <v>0</v>
      </c>
      <c r="J1597" s="49">
        <v>1133837.3351988399</v>
      </c>
    </row>
    <row r="1598" spans="1:10" x14ac:dyDescent="0.25">
      <c r="A1598" s="48" t="s">
        <v>55</v>
      </c>
      <c r="B1598" s="46" t="s">
        <v>19</v>
      </c>
      <c r="C1598" s="46" t="s">
        <v>3989</v>
      </c>
      <c r="D1598" s="46" t="s">
        <v>1593</v>
      </c>
      <c r="E1598" s="49">
        <v>1775</v>
      </c>
      <c r="F1598" s="49">
        <v>3.798521</v>
      </c>
      <c r="G1598" s="49">
        <v>7226735</v>
      </c>
      <c r="H1598" s="49">
        <v>1569360.92784618</v>
      </c>
      <c r="I1598" s="49">
        <v>0</v>
      </c>
      <c r="J1598" s="49">
        <v>8796095.9278461803</v>
      </c>
    </row>
    <row r="1599" spans="1:10" x14ac:dyDescent="0.25">
      <c r="A1599" s="48" t="s">
        <v>55</v>
      </c>
      <c r="B1599" s="46" t="s">
        <v>19</v>
      </c>
      <c r="C1599" s="46" t="s">
        <v>3990</v>
      </c>
      <c r="D1599" s="46" t="s">
        <v>1594</v>
      </c>
      <c r="E1599" s="49">
        <v>2030</v>
      </c>
      <c r="F1599" s="49">
        <v>3.7502110000000002</v>
      </c>
      <c r="G1599" s="49">
        <v>16549430</v>
      </c>
      <c r="H1599" s="49">
        <v>1771991.71898528</v>
      </c>
      <c r="I1599" s="49">
        <v>0</v>
      </c>
      <c r="J1599" s="49">
        <v>18321421.718985301</v>
      </c>
    </row>
    <row r="1600" spans="1:10" x14ac:dyDescent="0.25">
      <c r="A1600" s="48" t="s">
        <v>55</v>
      </c>
      <c r="B1600" s="46" t="s">
        <v>19</v>
      </c>
      <c r="C1600" s="46" t="s">
        <v>3991</v>
      </c>
      <c r="D1600" s="46" t="s">
        <v>1595</v>
      </c>
      <c r="E1600" s="49">
        <v>990</v>
      </c>
      <c r="F1600" s="49">
        <v>3.731131</v>
      </c>
      <c r="G1600" s="49">
        <v>6472544</v>
      </c>
      <c r="H1600" s="49">
        <v>859776.63500541297</v>
      </c>
      <c r="I1600" s="49">
        <v>0</v>
      </c>
      <c r="J1600" s="49">
        <v>7332320.6350054098</v>
      </c>
    </row>
    <row r="1601" spans="1:10" x14ac:dyDescent="0.25">
      <c r="A1601" s="48" t="s">
        <v>55</v>
      </c>
      <c r="B1601" s="46" t="s">
        <v>19</v>
      </c>
      <c r="C1601" s="46" t="s">
        <v>3992</v>
      </c>
      <c r="D1601" s="46" t="s">
        <v>1596</v>
      </c>
      <c r="E1601" s="49">
        <v>830</v>
      </c>
      <c r="F1601" s="49">
        <v>4.3324449999999999</v>
      </c>
      <c r="G1601" s="49">
        <v>3527057</v>
      </c>
      <c r="H1601" s="49">
        <v>836991.595618519</v>
      </c>
      <c r="I1601" s="49">
        <v>0</v>
      </c>
      <c r="J1601" s="49">
        <v>4364048.5956185199</v>
      </c>
    </row>
    <row r="1602" spans="1:10" x14ac:dyDescent="0.25">
      <c r="A1602" s="48" t="s">
        <v>55</v>
      </c>
      <c r="B1602" s="46" t="s">
        <v>19</v>
      </c>
      <c r="C1602" s="46" t="s">
        <v>3993</v>
      </c>
      <c r="D1602" s="46" t="s">
        <v>1597</v>
      </c>
      <c r="E1602" s="49">
        <v>942</v>
      </c>
      <c r="F1602" s="49">
        <v>3.928715</v>
      </c>
      <c r="G1602" s="49">
        <v>5769126</v>
      </c>
      <c r="H1602" s="49">
        <v>861412.90658525995</v>
      </c>
      <c r="I1602" s="49">
        <v>0</v>
      </c>
      <c r="J1602" s="49">
        <v>6630538.9065852603</v>
      </c>
    </row>
    <row r="1603" spans="1:10" x14ac:dyDescent="0.25">
      <c r="A1603" s="48" t="s">
        <v>55</v>
      </c>
      <c r="B1603" s="46" t="s">
        <v>19</v>
      </c>
      <c r="C1603" s="46" t="s">
        <v>3994</v>
      </c>
      <c r="D1603" s="46" t="s">
        <v>1598</v>
      </c>
      <c r="E1603" s="49">
        <v>159</v>
      </c>
      <c r="F1603" s="49">
        <v>3.9413200000000002</v>
      </c>
      <c r="G1603" s="49">
        <v>1212819</v>
      </c>
      <c r="H1603" s="49">
        <v>145864.21804623801</v>
      </c>
      <c r="I1603" s="49">
        <v>0</v>
      </c>
      <c r="J1603" s="49">
        <v>1358683.21804624</v>
      </c>
    </row>
    <row r="1604" spans="1:10" x14ac:dyDescent="0.25">
      <c r="A1604" s="48" t="s">
        <v>55</v>
      </c>
      <c r="B1604" s="46" t="s">
        <v>19</v>
      </c>
      <c r="C1604" s="46" t="s">
        <v>3995</v>
      </c>
      <c r="D1604" s="46" t="s">
        <v>1599</v>
      </c>
      <c r="E1604" s="49">
        <v>837</v>
      </c>
      <c r="F1604" s="49">
        <v>3.8863799999999999</v>
      </c>
      <c r="G1604" s="49">
        <v>2512729</v>
      </c>
      <c r="H1604" s="49">
        <v>757147.80425454595</v>
      </c>
      <c r="I1604" s="49">
        <v>0</v>
      </c>
      <c r="J1604" s="49">
        <v>3269876.80425455</v>
      </c>
    </row>
    <row r="1605" spans="1:10" x14ac:dyDescent="0.25">
      <c r="A1605" s="48" t="s">
        <v>55</v>
      </c>
      <c r="B1605" s="46" t="s">
        <v>19</v>
      </c>
      <c r="C1605" s="46" t="s">
        <v>3996</v>
      </c>
      <c r="D1605" s="46" t="s">
        <v>1600</v>
      </c>
      <c r="E1605" s="49">
        <v>253</v>
      </c>
      <c r="F1605" s="49">
        <v>3.5607489999999999</v>
      </c>
      <c r="G1605" s="49">
        <v>1993007</v>
      </c>
      <c r="H1605" s="49">
        <v>209687.15576630601</v>
      </c>
      <c r="I1605" s="49">
        <v>0</v>
      </c>
      <c r="J1605" s="49">
        <v>2202694.1557663102</v>
      </c>
    </row>
    <row r="1606" spans="1:10" x14ac:dyDescent="0.25">
      <c r="A1606" s="48" t="s">
        <v>55</v>
      </c>
      <c r="B1606" s="46" t="s">
        <v>19</v>
      </c>
      <c r="C1606" s="46" t="s">
        <v>3997</v>
      </c>
      <c r="D1606" s="46" t="s">
        <v>1601</v>
      </c>
      <c r="E1606" s="49">
        <v>1381</v>
      </c>
      <c r="F1606" s="49">
        <v>3.8630170000000001</v>
      </c>
      <c r="G1606" s="49">
        <v>5795830</v>
      </c>
      <c r="H1606" s="49">
        <v>1241738.7803606701</v>
      </c>
      <c r="I1606" s="49">
        <v>0</v>
      </c>
      <c r="J1606" s="49">
        <v>7037568.7803606698</v>
      </c>
    </row>
    <row r="1607" spans="1:10" x14ac:dyDescent="0.25">
      <c r="A1607" s="48" t="s">
        <v>55</v>
      </c>
      <c r="B1607" s="46" t="s">
        <v>19</v>
      </c>
      <c r="C1607" s="46" t="s">
        <v>3998</v>
      </c>
      <c r="D1607" s="46" t="s">
        <v>1602</v>
      </c>
      <c r="E1607" s="49">
        <v>12789</v>
      </c>
      <c r="F1607" s="49">
        <v>3.7511220000000001</v>
      </c>
      <c r="G1607" s="49">
        <v>24382663</v>
      </c>
      <c r="H1607" s="49">
        <v>11166259.6749069</v>
      </c>
      <c r="I1607" s="49">
        <v>0</v>
      </c>
      <c r="J1607" s="49">
        <v>35548922.674906902</v>
      </c>
    </row>
    <row r="1608" spans="1:10" x14ac:dyDescent="0.25">
      <c r="A1608" s="48" t="s">
        <v>55</v>
      </c>
      <c r="B1608" s="46" t="s">
        <v>19</v>
      </c>
      <c r="C1608" s="46" t="s">
        <v>3999</v>
      </c>
      <c r="D1608" s="46" t="s">
        <v>1603</v>
      </c>
      <c r="E1608" s="49">
        <v>4123</v>
      </c>
      <c r="F1608" s="49">
        <v>3.968213</v>
      </c>
      <c r="G1608" s="49">
        <v>24761620</v>
      </c>
      <c r="H1608" s="49">
        <v>3808186.9202917898</v>
      </c>
      <c r="I1608" s="49">
        <v>0</v>
      </c>
      <c r="J1608" s="49">
        <v>28569806.9202918</v>
      </c>
    </row>
    <row r="1609" spans="1:10" x14ac:dyDescent="0.25">
      <c r="A1609" s="48" t="s">
        <v>55</v>
      </c>
      <c r="B1609" s="46" t="s">
        <v>19</v>
      </c>
      <c r="C1609" s="46" t="s">
        <v>4000</v>
      </c>
      <c r="D1609" s="46" t="s">
        <v>1604</v>
      </c>
      <c r="E1609" s="49">
        <v>4183</v>
      </c>
      <c r="F1609" s="49">
        <v>4.0300330000000004</v>
      </c>
      <c r="G1609" s="49">
        <v>44949868</v>
      </c>
      <c r="H1609" s="49">
        <v>3923795.9418491102</v>
      </c>
      <c r="I1609" s="49">
        <v>0</v>
      </c>
      <c r="J1609" s="49">
        <v>48873663.941849098</v>
      </c>
    </row>
    <row r="1610" spans="1:10" x14ac:dyDescent="0.25">
      <c r="A1610" s="48" t="s">
        <v>55</v>
      </c>
      <c r="B1610" s="46" t="s">
        <v>19</v>
      </c>
      <c r="C1610" s="46" t="s">
        <v>4001</v>
      </c>
      <c r="D1610" s="46" t="s">
        <v>713</v>
      </c>
      <c r="E1610" s="49">
        <v>452</v>
      </c>
      <c r="F1610" s="49">
        <v>3.933843</v>
      </c>
      <c r="G1610" s="49">
        <v>2854261</v>
      </c>
      <c r="H1610" s="49">
        <v>413871.38913788699</v>
      </c>
      <c r="I1610" s="49">
        <v>0</v>
      </c>
      <c r="J1610" s="49">
        <v>3268132.3891378902</v>
      </c>
    </row>
    <row r="1611" spans="1:10" x14ac:dyDescent="0.25">
      <c r="A1611" s="48" t="s">
        <v>55</v>
      </c>
      <c r="B1611" s="46" t="s">
        <v>19</v>
      </c>
      <c r="C1611" s="46" t="s">
        <v>4002</v>
      </c>
      <c r="D1611" s="46" t="s">
        <v>1605</v>
      </c>
      <c r="E1611" s="49">
        <v>2275</v>
      </c>
      <c r="F1611" s="49">
        <v>3.8305950000000002</v>
      </c>
      <c r="G1611" s="49">
        <v>2884405</v>
      </c>
      <c r="H1611" s="49">
        <v>2028418.6042953499</v>
      </c>
      <c r="I1611" s="49">
        <v>0</v>
      </c>
      <c r="J1611" s="49">
        <v>4912823.6042953497</v>
      </c>
    </row>
    <row r="1612" spans="1:10" x14ac:dyDescent="0.25">
      <c r="A1612" s="48" t="s">
        <v>55</v>
      </c>
      <c r="B1612" s="46" t="s">
        <v>19</v>
      </c>
      <c r="C1612" s="46" t="s">
        <v>4003</v>
      </c>
      <c r="D1612" s="46" t="s">
        <v>1606</v>
      </c>
      <c r="E1612" s="49">
        <v>3035</v>
      </c>
      <c r="F1612" s="49">
        <v>3.9745140000000001</v>
      </c>
      <c r="G1612" s="49">
        <v>16403226</v>
      </c>
      <c r="H1612" s="49">
        <v>2807712.7439997699</v>
      </c>
      <c r="I1612" s="49">
        <v>0</v>
      </c>
      <c r="J1612" s="49">
        <v>19210938.743999802</v>
      </c>
    </row>
    <row r="1613" spans="1:10" x14ac:dyDescent="0.25">
      <c r="A1613" s="48" t="s">
        <v>55</v>
      </c>
      <c r="B1613" s="46" t="s">
        <v>19</v>
      </c>
      <c r="C1613" s="46" t="s">
        <v>4004</v>
      </c>
      <c r="D1613" s="46" t="s">
        <v>1607</v>
      </c>
      <c r="E1613" s="49">
        <v>2632</v>
      </c>
      <c r="F1613" s="49">
        <v>3.8826429999999998</v>
      </c>
      <c r="G1613" s="49">
        <v>6727737</v>
      </c>
      <c r="H1613" s="49">
        <v>2378610.2809165502</v>
      </c>
      <c r="I1613" s="49">
        <v>0</v>
      </c>
      <c r="J1613" s="49">
        <v>9106347.2809165493</v>
      </c>
    </row>
    <row r="1614" spans="1:10" x14ac:dyDescent="0.25">
      <c r="A1614" s="48" t="s">
        <v>55</v>
      </c>
      <c r="B1614" s="46" t="s">
        <v>19</v>
      </c>
      <c r="C1614" s="46" t="s">
        <v>4005</v>
      </c>
      <c r="D1614" s="46" t="s">
        <v>1608</v>
      </c>
      <c r="E1614" s="49">
        <v>4975</v>
      </c>
      <c r="F1614" s="49">
        <v>3.7511109999999999</v>
      </c>
      <c r="G1614" s="49">
        <v>7712035</v>
      </c>
      <c r="H1614" s="49">
        <v>4343731.2517360998</v>
      </c>
      <c r="I1614" s="49">
        <v>0</v>
      </c>
      <c r="J1614" s="49">
        <v>12055766.251736101</v>
      </c>
    </row>
    <row r="1615" spans="1:10" x14ac:dyDescent="0.25">
      <c r="A1615" s="48" t="s">
        <v>55</v>
      </c>
      <c r="B1615" s="46" t="s">
        <v>19</v>
      </c>
      <c r="C1615" s="46" t="s">
        <v>4006</v>
      </c>
      <c r="D1615" s="46" t="s">
        <v>1609</v>
      </c>
      <c r="E1615" s="49">
        <v>1043</v>
      </c>
      <c r="F1615" s="49">
        <v>3.7190349999999999</v>
      </c>
      <c r="G1615" s="49">
        <v>3158069</v>
      </c>
      <c r="H1615" s="49">
        <v>902868.54036217299</v>
      </c>
      <c r="I1615" s="49">
        <v>0</v>
      </c>
      <c r="J1615" s="49">
        <v>4060937.54036217</v>
      </c>
    </row>
    <row r="1616" spans="1:10" x14ac:dyDescent="0.25">
      <c r="A1616" s="48" t="s">
        <v>55</v>
      </c>
      <c r="B1616" s="46" t="s">
        <v>19</v>
      </c>
      <c r="C1616" s="46" t="s">
        <v>4007</v>
      </c>
      <c r="D1616" s="46" t="s">
        <v>1610</v>
      </c>
      <c r="E1616" s="49">
        <v>12330</v>
      </c>
      <c r="F1616" s="49">
        <v>4.1283700000000003</v>
      </c>
      <c r="G1616" s="49">
        <v>87877325</v>
      </c>
      <c r="H1616" s="49">
        <v>11848179.817863399</v>
      </c>
      <c r="I1616" s="49">
        <v>0</v>
      </c>
      <c r="J1616" s="49">
        <v>99725504.817863405</v>
      </c>
    </row>
    <row r="1617" spans="1:10" x14ac:dyDescent="0.25">
      <c r="A1617" s="48" t="s">
        <v>55</v>
      </c>
      <c r="B1617" s="46" t="s">
        <v>19</v>
      </c>
      <c r="C1617" s="46" t="s">
        <v>4008</v>
      </c>
      <c r="D1617" s="46" t="s">
        <v>1611</v>
      </c>
      <c r="E1617" s="49">
        <v>2958</v>
      </c>
      <c r="F1617" s="49">
        <v>3.6873209999999998</v>
      </c>
      <c r="G1617" s="49">
        <v>16180540</v>
      </c>
      <c r="H1617" s="49">
        <v>2538744.8953006901</v>
      </c>
      <c r="I1617" s="49">
        <v>0</v>
      </c>
      <c r="J1617" s="49">
        <v>18719284.895300701</v>
      </c>
    </row>
    <row r="1618" spans="1:10" x14ac:dyDescent="0.25">
      <c r="A1618" s="48" t="s">
        <v>55</v>
      </c>
      <c r="B1618" s="46" t="s">
        <v>19</v>
      </c>
      <c r="C1618" s="46" t="s">
        <v>4009</v>
      </c>
      <c r="D1618" s="46" t="s">
        <v>1612</v>
      </c>
      <c r="E1618" s="49">
        <v>7915</v>
      </c>
      <c r="F1618" s="49">
        <v>3.8696000000000002</v>
      </c>
      <c r="G1618" s="49">
        <v>34660690</v>
      </c>
      <c r="H1618" s="49">
        <v>7128972.5143178599</v>
      </c>
      <c r="I1618" s="49">
        <v>0</v>
      </c>
      <c r="J1618" s="49">
        <v>41789662.5143179</v>
      </c>
    </row>
    <row r="1619" spans="1:10" x14ac:dyDescent="0.25">
      <c r="A1619" s="48" t="s">
        <v>55</v>
      </c>
      <c r="B1619" s="46" t="s">
        <v>19</v>
      </c>
      <c r="C1619" s="46" t="s">
        <v>4010</v>
      </c>
      <c r="D1619" s="46" t="s">
        <v>1613</v>
      </c>
      <c r="E1619" s="49">
        <v>1635</v>
      </c>
      <c r="F1619" s="49">
        <v>3.7955890000000001</v>
      </c>
      <c r="G1619" s="49">
        <v>5724394</v>
      </c>
      <c r="H1619" s="49">
        <v>1444464.5339723199</v>
      </c>
      <c r="I1619" s="49">
        <v>0</v>
      </c>
      <c r="J1619" s="49">
        <v>7168858.5339723201</v>
      </c>
    </row>
    <row r="1620" spans="1:10" x14ac:dyDescent="0.25">
      <c r="A1620" s="48" t="s">
        <v>55</v>
      </c>
      <c r="B1620" s="46" t="s">
        <v>19</v>
      </c>
      <c r="C1620" s="46" t="s">
        <v>4011</v>
      </c>
      <c r="D1620" s="46" t="s">
        <v>718</v>
      </c>
      <c r="E1620" s="49">
        <v>2483</v>
      </c>
      <c r="F1620" s="49">
        <v>3.7571310000000002</v>
      </c>
      <c r="G1620" s="49">
        <v>12806083</v>
      </c>
      <c r="H1620" s="49">
        <v>2171415.8528708802</v>
      </c>
      <c r="I1620" s="49">
        <v>0</v>
      </c>
      <c r="J1620" s="49">
        <v>14977498.8528709</v>
      </c>
    </row>
    <row r="1621" spans="1:10" x14ac:dyDescent="0.25">
      <c r="A1621" s="48" t="s">
        <v>55</v>
      </c>
      <c r="B1621" s="46" t="s">
        <v>19</v>
      </c>
      <c r="C1621" s="46" t="s">
        <v>4012</v>
      </c>
      <c r="D1621" s="46" t="s">
        <v>1614</v>
      </c>
      <c r="E1621" s="49">
        <v>3305</v>
      </c>
      <c r="F1621" s="49">
        <v>3.7407759999999999</v>
      </c>
      <c r="G1621" s="49">
        <v>15726536</v>
      </c>
      <c r="H1621" s="49">
        <v>2877684.0767372898</v>
      </c>
      <c r="I1621" s="49">
        <v>0</v>
      </c>
      <c r="J1621" s="49">
        <v>18604220.0767373</v>
      </c>
    </row>
    <row r="1622" spans="1:10" x14ac:dyDescent="0.25">
      <c r="A1622" s="48" t="s">
        <v>55</v>
      </c>
      <c r="B1622" s="46" t="s">
        <v>19</v>
      </c>
      <c r="C1622" s="46" t="s">
        <v>4013</v>
      </c>
      <c r="D1622" s="46" t="s">
        <v>1615</v>
      </c>
      <c r="E1622" s="49">
        <v>5083</v>
      </c>
      <c r="F1622" s="49">
        <v>4.2285769999999996</v>
      </c>
      <c r="G1622" s="49">
        <v>36059721</v>
      </c>
      <c r="H1622" s="49">
        <v>5002928.5406272504</v>
      </c>
      <c r="I1622" s="49">
        <v>0</v>
      </c>
      <c r="J1622" s="49">
        <v>41062649.540627196</v>
      </c>
    </row>
    <row r="1623" spans="1:10" x14ac:dyDescent="0.25">
      <c r="A1623" s="48" t="s">
        <v>55</v>
      </c>
      <c r="B1623" s="46" t="s">
        <v>19</v>
      </c>
      <c r="C1623" s="46" t="s">
        <v>4014</v>
      </c>
      <c r="D1623" s="46" t="s">
        <v>1616</v>
      </c>
      <c r="E1623" s="49">
        <v>9392</v>
      </c>
      <c r="F1623" s="49">
        <v>4.1473599999999999</v>
      </c>
      <c r="G1623" s="49">
        <v>59816214</v>
      </c>
      <c r="H1623" s="49">
        <v>9066502.0762795396</v>
      </c>
      <c r="I1623" s="49">
        <v>0</v>
      </c>
      <c r="J1623" s="49">
        <v>68882716.076279506</v>
      </c>
    </row>
    <row r="1624" spans="1:10" x14ac:dyDescent="0.25">
      <c r="A1624" s="48" t="s">
        <v>55</v>
      </c>
      <c r="B1624" s="46" t="s">
        <v>19</v>
      </c>
      <c r="C1624" s="46" t="s">
        <v>4015</v>
      </c>
      <c r="D1624" s="46" t="s">
        <v>1617</v>
      </c>
      <c r="E1624" s="49">
        <v>3829</v>
      </c>
      <c r="F1624" s="49">
        <v>3.8659889999999999</v>
      </c>
      <c r="G1624" s="49">
        <v>22636370</v>
      </c>
      <c r="H1624" s="49">
        <v>3445529.1385006499</v>
      </c>
      <c r="I1624" s="49">
        <v>0</v>
      </c>
      <c r="J1624" s="49">
        <v>26081899.138500601</v>
      </c>
    </row>
    <row r="1625" spans="1:10" x14ac:dyDescent="0.25">
      <c r="A1625" s="48" t="s">
        <v>55</v>
      </c>
      <c r="B1625" s="46" t="s">
        <v>19</v>
      </c>
      <c r="C1625" s="46" t="s">
        <v>4016</v>
      </c>
      <c r="D1625" s="46" t="s">
        <v>1618</v>
      </c>
      <c r="E1625" s="49">
        <v>172</v>
      </c>
      <c r="F1625" s="49">
        <v>3.784859</v>
      </c>
      <c r="G1625" s="49">
        <v>1227150</v>
      </c>
      <c r="H1625" s="49">
        <v>151526.32791836999</v>
      </c>
      <c r="I1625" s="49">
        <v>0</v>
      </c>
      <c r="J1625" s="49">
        <v>1378676.32791837</v>
      </c>
    </row>
    <row r="1626" spans="1:10" x14ac:dyDescent="0.25">
      <c r="A1626" s="48" t="s">
        <v>55</v>
      </c>
      <c r="B1626" s="46" t="s">
        <v>19</v>
      </c>
      <c r="C1626" s="46" t="s">
        <v>4017</v>
      </c>
      <c r="D1626" s="46" t="s">
        <v>1619</v>
      </c>
      <c r="E1626" s="49">
        <v>12204</v>
      </c>
      <c r="F1626" s="49">
        <v>3.7563309999999999</v>
      </c>
      <c r="G1626" s="49">
        <v>52461356</v>
      </c>
      <c r="H1626" s="49">
        <v>10670284.524282301</v>
      </c>
      <c r="I1626" s="49">
        <v>0</v>
      </c>
      <c r="J1626" s="49">
        <v>63131640.524282299</v>
      </c>
    </row>
    <row r="1627" spans="1:10" x14ac:dyDescent="0.25">
      <c r="A1627" s="48" t="s">
        <v>55</v>
      </c>
      <c r="B1627" s="46" t="s">
        <v>19</v>
      </c>
      <c r="C1627" s="46" t="s">
        <v>4018</v>
      </c>
      <c r="D1627" s="46" t="s">
        <v>1620</v>
      </c>
      <c r="E1627" s="49">
        <v>6379</v>
      </c>
      <c r="F1627" s="49">
        <v>4.1830689999999997</v>
      </c>
      <c r="G1627" s="49">
        <v>16308032</v>
      </c>
      <c r="H1627" s="49">
        <v>6210943.4810159402</v>
      </c>
      <c r="I1627" s="49">
        <v>0</v>
      </c>
      <c r="J1627" s="49">
        <v>22518975.481015898</v>
      </c>
    </row>
    <row r="1628" spans="1:10" x14ac:dyDescent="0.25">
      <c r="A1628" s="48" t="s">
        <v>55</v>
      </c>
      <c r="B1628" s="46" t="s">
        <v>19</v>
      </c>
      <c r="C1628" s="46" t="s">
        <v>4019</v>
      </c>
      <c r="D1628" s="46" t="s">
        <v>1621</v>
      </c>
      <c r="E1628" s="49">
        <v>999</v>
      </c>
      <c r="F1628" s="49">
        <v>3.8892579999999999</v>
      </c>
      <c r="G1628" s="49">
        <v>5342121</v>
      </c>
      <c r="H1628" s="49">
        <v>904361.75642129802</v>
      </c>
      <c r="I1628" s="49">
        <v>0</v>
      </c>
      <c r="J1628" s="49">
        <v>6246482.7564212997</v>
      </c>
    </row>
    <row r="1629" spans="1:10" x14ac:dyDescent="0.25">
      <c r="A1629" s="48" t="s">
        <v>55</v>
      </c>
      <c r="B1629" s="46" t="s">
        <v>19</v>
      </c>
      <c r="C1629" s="46" t="s">
        <v>4020</v>
      </c>
      <c r="D1629" s="46" t="s">
        <v>1622</v>
      </c>
      <c r="E1629" s="49">
        <v>314</v>
      </c>
      <c r="F1629" s="49">
        <v>3.5525699999999998</v>
      </c>
      <c r="G1629" s="49">
        <v>1689570</v>
      </c>
      <c r="H1629" s="49">
        <v>259646.36015826999</v>
      </c>
      <c r="I1629" s="49">
        <v>0</v>
      </c>
      <c r="J1629" s="49">
        <v>1949216.36015827</v>
      </c>
    </row>
    <row r="1630" spans="1:10" x14ac:dyDescent="0.25">
      <c r="A1630" s="48" t="s">
        <v>55</v>
      </c>
      <c r="B1630" s="46" t="s">
        <v>19</v>
      </c>
      <c r="C1630" s="46" t="s">
        <v>4021</v>
      </c>
      <c r="D1630" s="46" t="s">
        <v>1623</v>
      </c>
      <c r="E1630" s="49">
        <v>2123</v>
      </c>
      <c r="F1630" s="49">
        <v>3.8836059999999999</v>
      </c>
      <c r="G1630" s="49">
        <v>12865725</v>
      </c>
      <c r="H1630" s="49">
        <v>1919088.9476342499</v>
      </c>
      <c r="I1630" s="49">
        <v>0</v>
      </c>
      <c r="J1630" s="49">
        <v>14784813.9476343</v>
      </c>
    </row>
    <row r="1631" spans="1:10" x14ac:dyDescent="0.25">
      <c r="A1631" s="48" t="s">
        <v>55</v>
      </c>
      <c r="B1631" s="46" t="s">
        <v>19</v>
      </c>
      <c r="C1631" s="46" t="s">
        <v>4022</v>
      </c>
      <c r="D1631" s="46" t="s">
        <v>1624</v>
      </c>
      <c r="E1631" s="49">
        <v>6286</v>
      </c>
      <c r="F1631" s="49">
        <v>4.2113129999999996</v>
      </c>
      <c r="G1631" s="49">
        <v>54273938</v>
      </c>
      <c r="H1631" s="49">
        <v>6161718.3694514204</v>
      </c>
      <c r="I1631" s="49">
        <v>0</v>
      </c>
      <c r="J1631" s="49">
        <v>60435656.369451404</v>
      </c>
    </row>
    <row r="1632" spans="1:10" x14ac:dyDescent="0.25">
      <c r="A1632" s="48" t="s">
        <v>55</v>
      </c>
      <c r="B1632" s="46" t="s">
        <v>19</v>
      </c>
      <c r="C1632" s="46" t="s">
        <v>4023</v>
      </c>
      <c r="D1632" s="46" t="s">
        <v>1625</v>
      </c>
      <c r="E1632" s="49">
        <v>388</v>
      </c>
      <c r="F1632" s="49">
        <v>3.8050739999999998</v>
      </c>
      <c r="G1632" s="49">
        <v>2262673</v>
      </c>
      <c r="H1632" s="49">
        <v>343640.84599663701</v>
      </c>
      <c r="I1632" s="49">
        <v>0</v>
      </c>
      <c r="J1632" s="49">
        <v>2606313.8459966402</v>
      </c>
    </row>
    <row r="1633" spans="1:10" x14ac:dyDescent="0.25">
      <c r="A1633" s="48" t="s">
        <v>55</v>
      </c>
      <c r="B1633" s="46" t="s">
        <v>19</v>
      </c>
      <c r="C1633" s="46" t="s">
        <v>4024</v>
      </c>
      <c r="D1633" s="46" t="s">
        <v>1626</v>
      </c>
      <c r="E1633" s="49">
        <v>2094</v>
      </c>
      <c r="F1633" s="49">
        <v>3.8855710000000001</v>
      </c>
      <c r="G1633" s="49">
        <v>7919774</v>
      </c>
      <c r="H1633" s="49">
        <v>1893832.09874491</v>
      </c>
      <c r="I1633" s="49">
        <v>0</v>
      </c>
      <c r="J1633" s="49">
        <v>9813606.0987449102</v>
      </c>
    </row>
    <row r="1634" spans="1:10" x14ac:dyDescent="0.25">
      <c r="A1634" s="48" t="s">
        <v>55</v>
      </c>
      <c r="B1634" s="46" t="s">
        <v>19</v>
      </c>
      <c r="C1634" s="46" t="s">
        <v>4025</v>
      </c>
      <c r="D1634" s="46" t="s">
        <v>509</v>
      </c>
      <c r="E1634" s="49">
        <v>4234</v>
      </c>
      <c r="F1634" s="49">
        <v>4.0351129999999999</v>
      </c>
      <c r="G1634" s="49">
        <v>39003535</v>
      </c>
      <c r="H1634" s="49">
        <v>3976642.0605240599</v>
      </c>
      <c r="I1634" s="49">
        <v>0</v>
      </c>
      <c r="J1634" s="49">
        <v>42980177.060524099</v>
      </c>
    </row>
    <row r="1635" spans="1:10" x14ac:dyDescent="0.25">
      <c r="A1635" s="48" t="s">
        <v>55</v>
      </c>
      <c r="B1635" s="46" t="s">
        <v>19</v>
      </c>
      <c r="C1635" s="46" t="s">
        <v>4026</v>
      </c>
      <c r="D1635" s="46" t="s">
        <v>1627</v>
      </c>
      <c r="E1635" s="49">
        <v>899</v>
      </c>
      <c r="F1635" s="49">
        <v>3.719624</v>
      </c>
      <c r="G1635" s="49">
        <v>3280125</v>
      </c>
      <c r="H1635" s="49">
        <v>778338.798605146</v>
      </c>
      <c r="I1635" s="49">
        <v>0</v>
      </c>
      <c r="J1635" s="49">
        <v>4058463.7986051501</v>
      </c>
    </row>
    <row r="1636" spans="1:10" x14ac:dyDescent="0.25">
      <c r="A1636" s="48" t="s">
        <v>55</v>
      </c>
      <c r="B1636" s="46" t="s">
        <v>19</v>
      </c>
      <c r="C1636" s="46" t="s">
        <v>4027</v>
      </c>
      <c r="D1636" s="46" t="s">
        <v>1628</v>
      </c>
      <c r="E1636" s="49">
        <v>2662</v>
      </c>
      <c r="F1636" s="49">
        <v>3.8373569999999999</v>
      </c>
      <c r="G1636" s="49">
        <v>10228428</v>
      </c>
      <c r="H1636" s="49">
        <v>2377662.4689326999</v>
      </c>
      <c r="I1636" s="49">
        <v>0</v>
      </c>
      <c r="J1636" s="49">
        <v>12606090.468932699</v>
      </c>
    </row>
    <row r="1637" spans="1:10" x14ac:dyDescent="0.25">
      <c r="A1637" s="48" t="s">
        <v>55</v>
      </c>
      <c r="B1637" s="46" t="s">
        <v>19</v>
      </c>
      <c r="C1637" s="46" t="s">
        <v>4028</v>
      </c>
      <c r="D1637" s="46" t="s">
        <v>1629</v>
      </c>
      <c r="E1637" s="49">
        <v>5441</v>
      </c>
      <c r="F1637" s="49">
        <v>3.9294039999999999</v>
      </c>
      <c r="G1637" s="49">
        <v>17013999</v>
      </c>
      <c r="H1637" s="49">
        <v>4976400.8493493497</v>
      </c>
      <c r="I1637" s="49">
        <v>0</v>
      </c>
      <c r="J1637" s="49">
        <v>21990399.849349398</v>
      </c>
    </row>
    <row r="1638" spans="1:10" x14ac:dyDescent="0.25">
      <c r="A1638" s="48" t="s">
        <v>55</v>
      </c>
      <c r="B1638" s="46" t="s">
        <v>19</v>
      </c>
      <c r="C1638" s="46" t="s">
        <v>4029</v>
      </c>
      <c r="D1638" s="46" t="s">
        <v>1630</v>
      </c>
      <c r="E1638" s="49">
        <v>4223</v>
      </c>
      <c r="F1638" s="49">
        <v>3.9728330000000001</v>
      </c>
      <c r="G1638" s="49">
        <v>14649336</v>
      </c>
      <c r="H1638" s="49">
        <v>3905092.61080842</v>
      </c>
      <c r="I1638" s="49">
        <v>0</v>
      </c>
      <c r="J1638" s="49">
        <v>18554428.610808399</v>
      </c>
    </row>
    <row r="1639" spans="1:10" x14ac:dyDescent="0.25">
      <c r="A1639" s="48" t="s">
        <v>55</v>
      </c>
      <c r="B1639" s="46" t="s">
        <v>19</v>
      </c>
      <c r="C1639" s="46" t="s">
        <v>4030</v>
      </c>
      <c r="D1639" s="46" t="s">
        <v>284</v>
      </c>
      <c r="E1639" s="49">
        <v>1219</v>
      </c>
      <c r="F1639" s="49">
        <v>3.7266270000000001</v>
      </c>
      <c r="G1639" s="49">
        <v>8425572</v>
      </c>
      <c r="H1639" s="49">
        <v>1057376.3160578101</v>
      </c>
      <c r="I1639" s="49">
        <v>0</v>
      </c>
      <c r="J1639" s="49">
        <v>9482948.3160578106</v>
      </c>
    </row>
    <row r="1640" spans="1:10" x14ac:dyDescent="0.25">
      <c r="A1640" s="48" t="s">
        <v>55</v>
      </c>
      <c r="B1640" s="46" t="s">
        <v>19</v>
      </c>
      <c r="C1640" s="46" t="s">
        <v>4031</v>
      </c>
      <c r="D1640" s="46" t="s">
        <v>338</v>
      </c>
      <c r="E1640" s="49">
        <v>3156</v>
      </c>
      <c r="F1640" s="49">
        <v>3.7405719999999998</v>
      </c>
      <c r="G1640" s="49">
        <v>18638631</v>
      </c>
      <c r="H1640" s="49">
        <v>2747798.9920462701</v>
      </c>
      <c r="I1640" s="49">
        <v>0</v>
      </c>
      <c r="J1640" s="49">
        <v>21386429.9920463</v>
      </c>
    </row>
    <row r="1641" spans="1:10" x14ac:dyDescent="0.25">
      <c r="A1641" s="48" t="s">
        <v>55</v>
      </c>
      <c r="B1641" s="46" t="s">
        <v>19</v>
      </c>
      <c r="C1641" s="46" t="s">
        <v>4032</v>
      </c>
      <c r="D1641" s="46" t="s">
        <v>1631</v>
      </c>
      <c r="E1641" s="49">
        <v>2840</v>
      </c>
      <c r="F1641" s="49">
        <v>4.2979719999999997</v>
      </c>
      <c r="G1641" s="49">
        <v>14700287</v>
      </c>
      <c r="H1641" s="49">
        <v>2841134.9894453702</v>
      </c>
      <c r="I1641" s="49">
        <v>0</v>
      </c>
      <c r="J1641" s="49">
        <v>17541421.989445399</v>
      </c>
    </row>
    <row r="1642" spans="1:10" x14ac:dyDescent="0.25">
      <c r="A1642" s="48" t="s">
        <v>55</v>
      </c>
      <c r="B1642" s="46" t="s">
        <v>19</v>
      </c>
      <c r="C1642" s="46" t="s">
        <v>4033</v>
      </c>
      <c r="D1642" s="46" t="s">
        <v>1632</v>
      </c>
      <c r="E1642" s="49">
        <v>5971</v>
      </c>
      <c r="F1642" s="49">
        <v>3.9053740000000001</v>
      </c>
      <c r="G1642" s="49">
        <v>34340756</v>
      </c>
      <c r="H1642" s="49">
        <v>5427747.6567290695</v>
      </c>
      <c r="I1642" s="49">
        <v>0</v>
      </c>
      <c r="J1642" s="49">
        <v>39768503.656729102</v>
      </c>
    </row>
    <row r="1643" spans="1:10" x14ac:dyDescent="0.25">
      <c r="A1643" s="48" t="s">
        <v>55</v>
      </c>
      <c r="B1643" s="46" t="s">
        <v>19</v>
      </c>
      <c r="C1643" s="46" t="s">
        <v>4034</v>
      </c>
      <c r="D1643" s="46" t="s">
        <v>1633</v>
      </c>
      <c r="E1643" s="49">
        <v>1807</v>
      </c>
      <c r="F1643" s="49">
        <v>3.8027790000000001</v>
      </c>
      <c r="G1643" s="49">
        <v>10061825</v>
      </c>
      <c r="H1643" s="49">
        <v>1599444.5418765601</v>
      </c>
      <c r="I1643" s="49">
        <v>0</v>
      </c>
      <c r="J1643" s="49">
        <v>11661269.541876599</v>
      </c>
    </row>
    <row r="1644" spans="1:10" x14ac:dyDescent="0.25">
      <c r="A1644" s="48" t="s">
        <v>55</v>
      </c>
      <c r="B1644" s="46" t="s">
        <v>19</v>
      </c>
      <c r="C1644" s="46" t="s">
        <v>4035</v>
      </c>
      <c r="D1644" s="46" t="s">
        <v>1634</v>
      </c>
      <c r="E1644" s="49">
        <v>17884</v>
      </c>
      <c r="F1644" s="49">
        <v>4.1247049999999996</v>
      </c>
      <c r="G1644" s="49">
        <v>59088186</v>
      </c>
      <c r="H1644" s="49">
        <v>17169889.534301098</v>
      </c>
      <c r="I1644" s="49">
        <v>0</v>
      </c>
      <c r="J1644" s="49">
        <v>76258075.534301102</v>
      </c>
    </row>
    <row r="1645" spans="1:10" x14ac:dyDescent="0.25">
      <c r="A1645" s="48" t="s">
        <v>55</v>
      </c>
      <c r="B1645" s="46" t="s">
        <v>19</v>
      </c>
      <c r="C1645" s="46" t="s">
        <v>4036</v>
      </c>
      <c r="D1645" s="46" t="s">
        <v>514</v>
      </c>
      <c r="E1645" s="49">
        <v>5249</v>
      </c>
      <c r="F1645" s="49">
        <v>4.0816999999999997</v>
      </c>
      <c r="G1645" s="49">
        <v>45341616</v>
      </c>
      <c r="H1645" s="49">
        <v>4986864.8780721296</v>
      </c>
      <c r="I1645" s="49">
        <v>0</v>
      </c>
      <c r="J1645" s="49">
        <v>50328480.878072098</v>
      </c>
    </row>
    <row r="1646" spans="1:10" x14ac:dyDescent="0.25">
      <c r="A1646" s="48" t="s">
        <v>55</v>
      </c>
      <c r="B1646" s="46" t="s">
        <v>19</v>
      </c>
      <c r="C1646" s="46" t="s">
        <v>4037</v>
      </c>
      <c r="D1646" s="46" t="s">
        <v>1635</v>
      </c>
      <c r="E1646" s="49">
        <v>2280</v>
      </c>
      <c r="F1646" s="49">
        <v>3.7622939999999998</v>
      </c>
      <c r="G1646" s="49">
        <v>8657810</v>
      </c>
      <c r="H1646" s="49">
        <v>1996629.68484095</v>
      </c>
      <c r="I1646" s="49">
        <v>0</v>
      </c>
      <c r="J1646" s="49">
        <v>10654439.684841</v>
      </c>
    </row>
    <row r="1647" spans="1:10" x14ac:dyDescent="0.25">
      <c r="A1647" s="48" t="s">
        <v>55</v>
      </c>
      <c r="B1647" s="46" t="s">
        <v>19</v>
      </c>
      <c r="C1647" s="46" t="s">
        <v>4038</v>
      </c>
      <c r="D1647" s="46" t="s">
        <v>1636</v>
      </c>
      <c r="E1647" s="49">
        <v>7560</v>
      </c>
      <c r="F1647" s="49">
        <v>3.7622689999999999</v>
      </c>
      <c r="G1647" s="49">
        <v>21162651</v>
      </c>
      <c r="H1647" s="49">
        <v>6620359.7000391698</v>
      </c>
      <c r="I1647" s="49">
        <v>0</v>
      </c>
      <c r="J1647" s="49">
        <v>27783010.7000392</v>
      </c>
    </row>
    <row r="1648" spans="1:10" x14ac:dyDescent="0.25">
      <c r="A1648" s="48" t="s">
        <v>55</v>
      </c>
      <c r="B1648" s="46" t="s">
        <v>19</v>
      </c>
      <c r="C1648" s="46" t="s">
        <v>4039</v>
      </c>
      <c r="D1648" s="46" t="s">
        <v>1637</v>
      </c>
      <c r="E1648" s="49">
        <v>3375</v>
      </c>
      <c r="F1648" s="49">
        <v>3.861189</v>
      </c>
      <c r="G1648" s="49">
        <v>19016924</v>
      </c>
      <c r="H1648" s="49">
        <v>3033226.0989970602</v>
      </c>
      <c r="I1648" s="49">
        <v>0</v>
      </c>
      <c r="J1648" s="49">
        <v>22050150.098997101</v>
      </c>
    </row>
    <row r="1649" spans="1:10" x14ac:dyDescent="0.25">
      <c r="A1649" s="48" t="s">
        <v>55</v>
      </c>
      <c r="B1649" s="46" t="s">
        <v>19</v>
      </c>
      <c r="C1649" s="46" t="s">
        <v>4040</v>
      </c>
      <c r="D1649" s="46" t="s">
        <v>1638</v>
      </c>
      <c r="E1649" s="49">
        <v>6498</v>
      </c>
      <c r="F1649" s="49">
        <v>4.031301</v>
      </c>
      <c r="G1649" s="49">
        <v>30086269</v>
      </c>
      <c r="H1649" s="49">
        <v>6097262.3215032397</v>
      </c>
      <c r="I1649" s="49">
        <v>0</v>
      </c>
      <c r="J1649" s="49">
        <v>36183531.3215032</v>
      </c>
    </row>
    <row r="1650" spans="1:10" x14ac:dyDescent="0.25">
      <c r="A1650" s="48" t="s">
        <v>55</v>
      </c>
      <c r="B1650" s="46" t="s">
        <v>19</v>
      </c>
      <c r="C1650" s="46" t="s">
        <v>4041</v>
      </c>
      <c r="D1650" s="46" t="s">
        <v>1639</v>
      </c>
      <c r="E1650" s="49">
        <v>2062</v>
      </c>
      <c r="F1650" s="49">
        <v>3.9377119999999999</v>
      </c>
      <c r="G1650" s="49">
        <v>14146454</v>
      </c>
      <c r="H1650" s="49">
        <v>1889916.2394918201</v>
      </c>
      <c r="I1650" s="49">
        <v>0</v>
      </c>
      <c r="J1650" s="49">
        <v>16036370.2394918</v>
      </c>
    </row>
    <row r="1651" spans="1:10" x14ac:dyDescent="0.25">
      <c r="A1651" s="48" t="s">
        <v>55</v>
      </c>
      <c r="B1651" s="46" t="s">
        <v>19</v>
      </c>
      <c r="C1651" s="46" t="s">
        <v>4042</v>
      </c>
      <c r="D1651" s="46" t="s">
        <v>1640</v>
      </c>
      <c r="E1651" s="49">
        <v>5342</v>
      </c>
      <c r="F1651" s="49">
        <v>3.9384450000000002</v>
      </c>
      <c r="G1651" s="49">
        <v>28874273</v>
      </c>
      <c r="H1651" s="49">
        <v>4897095.9729207298</v>
      </c>
      <c r="I1651" s="49">
        <v>0</v>
      </c>
      <c r="J1651" s="49">
        <v>33771368.972920701</v>
      </c>
    </row>
    <row r="1652" spans="1:10" x14ac:dyDescent="0.25">
      <c r="A1652" s="48" t="s">
        <v>55</v>
      </c>
      <c r="B1652" s="46" t="s">
        <v>19</v>
      </c>
      <c r="C1652" s="46" t="s">
        <v>4043</v>
      </c>
      <c r="D1652" s="46" t="s">
        <v>1641</v>
      </c>
      <c r="E1652" s="49">
        <v>1124</v>
      </c>
      <c r="F1652" s="49">
        <v>3.710127</v>
      </c>
      <c r="G1652" s="49">
        <v>2599171</v>
      </c>
      <c r="H1652" s="49">
        <v>970655.30841681804</v>
      </c>
      <c r="I1652" s="49">
        <v>0</v>
      </c>
      <c r="J1652" s="49">
        <v>3569826.3084168201</v>
      </c>
    </row>
    <row r="1653" spans="1:10" x14ac:dyDescent="0.25">
      <c r="A1653" s="48" t="s">
        <v>55</v>
      </c>
      <c r="B1653" s="46" t="s">
        <v>19</v>
      </c>
      <c r="C1653" s="46" t="s">
        <v>4044</v>
      </c>
      <c r="D1653" s="46" t="s">
        <v>1642</v>
      </c>
      <c r="E1653" s="49">
        <v>733</v>
      </c>
      <c r="F1653" s="49">
        <v>3.9287100000000001</v>
      </c>
      <c r="G1653" s="49">
        <v>5804402</v>
      </c>
      <c r="H1653" s="49">
        <v>670291.78018729505</v>
      </c>
      <c r="I1653" s="49">
        <v>0</v>
      </c>
      <c r="J1653" s="49">
        <v>6474693.7801872902</v>
      </c>
    </row>
    <row r="1654" spans="1:10" x14ac:dyDescent="0.25">
      <c r="A1654" s="48" t="s">
        <v>55</v>
      </c>
      <c r="B1654" s="46" t="s">
        <v>19</v>
      </c>
      <c r="C1654" s="46" t="s">
        <v>4045</v>
      </c>
      <c r="D1654" s="46" t="s">
        <v>1643</v>
      </c>
      <c r="E1654" s="49">
        <v>1144</v>
      </c>
      <c r="F1654" s="49">
        <v>3.692434</v>
      </c>
      <c r="G1654" s="49">
        <v>5608577</v>
      </c>
      <c r="H1654" s="49">
        <v>983215.49110252201</v>
      </c>
      <c r="I1654" s="49">
        <v>0</v>
      </c>
      <c r="J1654" s="49">
        <v>6591792.4911025204</v>
      </c>
    </row>
    <row r="1655" spans="1:10" x14ac:dyDescent="0.25">
      <c r="A1655" s="48" t="s">
        <v>55</v>
      </c>
      <c r="B1655" s="46" t="s">
        <v>19</v>
      </c>
      <c r="C1655" s="46" t="s">
        <v>4046</v>
      </c>
      <c r="D1655" s="46" t="s">
        <v>1644</v>
      </c>
      <c r="E1655" s="49">
        <v>1136</v>
      </c>
      <c r="F1655" s="49">
        <v>3.7343899999999999</v>
      </c>
      <c r="G1655" s="49">
        <v>7733965</v>
      </c>
      <c r="H1655" s="49">
        <v>987433.70996692404</v>
      </c>
      <c r="I1655" s="49">
        <v>0</v>
      </c>
      <c r="J1655" s="49">
        <v>8721398.7099669203</v>
      </c>
    </row>
    <row r="1656" spans="1:10" x14ac:dyDescent="0.25">
      <c r="A1656" s="48" t="s">
        <v>55</v>
      </c>
      <c r="B1656" s="46" t="s">
        <v>19</v>
      </c>
      <c r="C1656" s="46" t="s">
        <v>4047</v>
      </c>
      <c r="D1656" s="46" t="s">
        <v>1645</v>
      </c>
      <c r="E1656" s="49">
        <v>6403</v>
      </c>
      <c r="F1656" s="49">
        <v>3.7032530000000001</v>
      </c>
      <c r="G1656" s="49">
        <v>53376078</v>
      </c>
      <c r="H1656" s="49">
        <v>5519208.8950764202</v>
      </c>
      <c r="I1656" s="49">
        <v>0</v>
      </c>
      <c r="J1656" s="49">
        <v>58895286.895076402</v>
      </c>
    </row>
    <row r="1657" spans="1:10" x14ac:dyDescent="0.25">
      <c r="A1657" s="48" t="s">
        <v>55</v>
      </c>
      <c r="B1657" s="46" t="s">
        <v>19</v>
      </c>
      <c r="C1657" s="46" t="s">
        <v>4048</v>
      </c>
      <c r="D1657" s="46" t="s">
        <v>1646</v>
      </c>
      <c r="E1657" s="49">
        <v>2123</v>
      </c>
      <c r="F1657" s="49">
        <v>4.1915170000000002</v>
      </c>
      <c r="G1657" s="49">
        <v>10656480</v>
      </c>
      <c r="H1657" s="49">
        <v>2071243.5680965299</v>
      </c>
      <c r="I1657" s="49">
        <v>0</v>
      </c>
      <c r="J1657" s="49">
        <v>12727723.5680965</v>
      </c>
    </row>
    <row r="1658" spans="1:10" x14ac:dyDescent="0.25">
      <c r="A1658" s="48" t="s">
        <v>55</v>
      </c>
      <c r="B1658" s="46" t="s">
        <v>19</v>
      </c>
      <c r="C1658" s="46" t="s">
        <v>4049</v>
      </c>
      <c r="D1658" s="46" t="s">
        <v>1647</v>
      </c>
      <c r="E1658" s="49">
        <v>11447</v>
      </c>
      <c r="F1658" s="49">
        <v>3.9129230000000002</v>
      </c>
      <c r="G1658" s="49">
        <v>39940300</v>
      </c>
      <c r="H1658" s="49">
        <v>10425644.9634408</v>
      </c>
      <c r="I1658" s="49">
        <v>0</v>
      </c>
      <c r="J1658" s="49">
        <v>50365944.963440798</v>
      </c>
    </row>
    <row r="1659" spans="1:10" x14ac:dyDescent="0.25">
      <c r="A1659" s="48" t="s">
        <v>55</v>
      </c>
      <c r="B1659" s="46" t="s">
        <v>19</v>
      </c>
      <c r="C1659" s="46" t="s">
        <v>4050</v>
      </c>
      <c r="D1659" s="46" t="s">
        <v>1648</v>
      </c>
      <c r="E1659" s="49">
        <v>4247</v>
      </c>
      <c r="F1659" s="49">
        <v>3.9836930000000002</v>
      </c>
      <c r="G1659" s="49">
        <v>22498538</v>
      </c>
      <c r="H1659" s="49">
        <v>3938021.3850827799</v>
      </c>
      <c r="I1659" s="49">
        <v>0</v>
      </c>
      <c r="J1659" s="49">
        <v>26436559.3850828</v>
      </c>
    </row>
    <row r="1660" spans="1:10" x14ac:dyDescent="0.25">
      <c r="A1660" s="48" t="s">
        <v>55</v>
      </c>
      <c r="B1660" s="46" t="s">
        <v>19</v>
      </c>
      <c r="C1660" s="46" t="s">
        <v>4051</v>
      </c>
      <c r="D1660" s="46" t="s">
        <v>1649</v>
      </c>
      <c r="E1660" s="49">
        <v>4005</v>
      </c>
      <c r="F1660" s="49">
        <v>3.9079570000000001</v>
      </c>
      <c r="G1660" s="49">
        <v>23610964</v>
      </c>
      <c r="H1660" s="49">
        <v>3643025.77189939</v>
      </c>
      <c r="I1660" s="49">
        <v>0</v>
      </c>
      <c r="J1660" s="49">
        <v>27253989.771899398</v>
      </c>
    </row>
    <row r="1661" spans="1:10" x14ac:dyDescent="0.25">
      <c r="A1661" s="48" t="s">
        <v>55</v>
      </c>
      <c r="B1661" s="46" t="s">
        <v>19</v>
      </c>
      <c r="C1661" s="46" t="s">
        <v>4052</v>
      </c>
      <c r="D1661" s="46" t="s">
        <v>1650</v>
      </c>
      <c r="E1661" s="49">
        <v>1216</v>
      </c>
      <c r="F1661" s="49">
        <v>3.8053840000000001</v>
      </c>
      <c r="G1661" s="49">
        <v>9028136</v>
      </c>
      <c r="H1661" s="49">
        <v>1077065.2382642201</v>
      </c>
      <c r="I1661" s="49">
        <v>0</v>
      </c>
      <c r="J1661" s="49">
        <v>10105201.238264199</v>
      </c>
    </row>
    <row r="1662" spans="1:10" x14ac:dyDescent="0.25">
      <c r="A1662" s="48" t="s">
        <v>55</v>
      </c>
      <c r="B1662" s="46" t="s">
        <v>19</v>
      </c>
      <c r="C1662" s="46" t="s">
        <v>4053</v>
      </c>
      <c r="D1662" s="46" t="s">
        <v>1651</v>
      </c>
      <c r="E1662" s="49">
        <v>3341</v>
      </c>
      <c r="F1662" s="49">
        <v>4.1640759999999997</v>
      </c>
      <c r="G1662" s="49">
        <v>21520610</v>
      </c>
      <c r="H1662" s="49">
        <v>3238210.4482785701</v>
      </c>
      <c r="I1662" s="49">
        <v>0</v>
      </c>
      <c r="J1662" s="49">
        <v>24758820.448278598</v>
      </c>
    </row>
    <row r="1663" spans="1:10" x14ac:dyDescent="0.25">
      <c r="A1663" s="48" t="s">
        <v>55</v>
      </c>
      <c r="B1663" s="46" t="s">
        <v>19</v>
      </c>
      <c r="C1663" s="46" t="s">
        <v>4054</v>
      </c>
      <c r="D1663" s="46" t="s">
        <v>1652</v>
      </c>
      <c r="E1663" s="49">
        <v>5227</v>
      </c>
      <c r="F1663" s="49">
        <v>3.7251690000000002</v>
      </c>
      <c r="G1663" s="49">
        <v>11138551</v>
      </c>
      <c r="H1663" s="49">
        <v>4532193.3269536896</v>
      </c>
      <c r="I1663" s="49">
        <v>0</v>
      </c>
      <c r="J1663" s="49">
        <v>15670744.3269537</v>
      </c>
    </row>
    <row r="1664" spans="1:10" x14ac:dyDescent="0.25">
      <c r="A1664" s="48" t="s">
        <v>55</v>
      </c>
      <c r="B1664" s="46" t="s">
        <v>19</v>
      </c>
      <c r="C1664" s="46" t="s">
        <v>4055</v>
      </c>
      <c r="D1664" s="46" t="s">
        <v>1653</v>
      </c>
      <c r="E1664" s="49">
        <v>921</v>
      </c>
      <c r="F1664" s="49">
        <v>3.9909439999999998</v>
      </c>
      <c r="G1664" s="49">
        <v>2565522</v>
      </c>
      <c r="H1664" s="49">
        <v>855549.63593598001</v>
      </c>
      <c r="I1664" s="49">
        <v>0</v>
      </c>
      <c r="J1664" s="49">
        <v>3421071.6359359799</v>
      </c>
    </row>
    <row r="1665" spans="1:10" x14ac:dyDescent="0.25">
      <c r="A1665" s="48" t="s">
        <v>55</v>
      </c>
      <c r="B1665" s="46" t="s">
        <v>19</v>
      </c>
      <c r="C1665" s="46" t="s">
        <v>4056</v>
      </c>
      <c r="D1665" s="46" t="s">
        <v>1654</v>
      </c>
      <c r="E1665" s="49">
        <v>2402</v>
      </c>
      <c r="F1665" s="49">
        <v>3.8444440000000002</v>
      </c>
      <c r="G1665" s="49">
        <v>11482794</v>
      </c>
      <c r="H1665" s="49">
        <v>2149396.2603626102</v>
      </c>
      <c r="I1665" s="49">
        <v>0</v>
      </c>
      <c r="J1665" s="49">
        <v>13632190.260362601</v>
      </c>
    </row>
    <row r="1666" spans="1:10" x14ac:dyDescent="0.25">
      <c r="A1666" s="48" t="s">
        <v>55</v>
      </c>
      <c r="B1666" s="46" t="s">
        <v>19</v>
      </c>
      <c r="C1666" s="46" t="s">
        <v>4057</v>
      </c>
      <c r="D1666" s="46" t="s">
        <v>1655</v>
      </c>
      <c r="E1666" s="49">
        <v>1462</v>
      </c>
      <c r="F1666" s="49">
        <v>3.8621850000000002</v>
      </c>
      <c r="G1666" s="49">
        <v>11587564</v>
      </c>
      <c r="H1666" s="49">
        <v>1314287.54458937</v>
      </c>
      <c r="I1666" s="49">
        <v>0</v>
      </c>
      <c r="J1666" s="49">
        <v>12901851.5445894</v>
      </c>
    </row>
    <row r="1667" spans="1:10" x14ac:dyDescent="0.25">
      <c r="A1667" s="48" t="s">
        <v>55</v>
      </c>
      <c r="B1667" s="46" t="s">
        <v>19</v>
      </c>
      <c r="C1667" s="46" t="s">
        <v>4058</v>
      </c>
      <c r="D1667" s="46" t="s">
        <v>1656</v>
      </c>
      <c r="E1667" s="49">
        <v>4926</v>
      </c>
      <c r="F1667" s="49">
        <v>3.9053079999999998</v>
      </c>
      <c r="G1667" s="49">
        <v>19815755</v>
      </c>
      <c r="H1667" s="49">
        <v>4477747.9661580399</v>
      </c>
      <c r="I1667" s="49">
        <v>0</v>
      </c>
      <c r="J1667" s="49">
        <v>24293502.966157999</v>
      </c>
    </row>
    <row r="1668" spans="1:10" x14ac:dyDescent="0.25">
      <c r="A1668" s="48" t="s">
        <v>55</v>
      </c>
      <c r="B1668" s="46" t="s">
        <v>19</v>
      </c>
      <c r="C1668" s="46" t="s">
        <v>4059</v>
      </c>
      <c r="D1668" s="46" t="s">
        <v>1657</v>
      </c>
      <c r="E1668" s="49">
        <v>113</v>
      </c>
      <c r="F1668" s="49">
        <v>3.9610979999999998</v>
      </c>
      <c r="G1668" s="49">
        <v>433924</v>
      </c>
      <c r="H1668" s="49">
        <v>104184.707661904</v>
      </c>
      <c r="I1668" s="49">
        <v>0</v>
      </c>
      <c r="J1668" s="49">
        <v>538108.70766190405</v>
      </c>
    </row>
    <row r="1669" spans="1:10" x14ac:dyDescent="0.25">
      <c r="A1669" s="48" t="s">
        <v>55</v>
      </c>
      <c r="B1669" s="46" t="s">
        <v>19</v>
      </c>
      <c r="C1669" s="46" t="s">
        <v>4060</v>
      </c>
      <c r="D1669" s="46" t="s">
        <v>1658</v>
      </c>
      <c r="E1669" s="49">
        <v>668</v>
      </c>
      <c r="F1669" s="49">
        <v>3.8158620000000001</v>
      </c>
      <c r="G1669" s="49">
        <v>2143226</v>
      </c>
      <c r="H1669" s="49">
        <v>593306.44948815997</v>
      </c>
      <c r="I1669" s="49">
        <v>0</v>
      </c>
      <c r="J1669" s="49">
        <v>2736532.4494881602</v>
      </c>
    </row>
    <row r="1670" spans="1:10" x14ac:dyDescent="0.25">
      <c r="A1670" s="48" t="s">
        <v>55</v>
      </c>
      <c r="B1670" s="46" t="s">
        <v>19</v>
      </c>
      <c r="C1670" s="46" t="s">
        <v>4061</v>
      </c>
      <c r="D1670" s="46" t="s">
        <v>1659</v>
      </c>
      <c r="E1670" s="49">
        <v>259</v>
      </c>
      <c r="F1670" s="49">
        <v>3.7316479999999999</v>
      </c>
      <c r="G1670" s="49">
        <v>932940</v>
      </c>
      <c r="H1670" s="49">
        <v>224962.630474351</v>
      </c>
      <c r="I1670" s="49">
        <v>0</v>
      </c>
      <c r="J1670" s="49">
        <v>1157902.6304743499</v>
      </c>
    </row>
    <row r="1671" spans="1:10" x14ac:dyDescent="0.25">
      <c r="A1671" s="48" t="s">
        <v>55</v>
      </c>
      <c r="B1671" s="46" t="s">
        <v>19</v>
      </c>
      <c r="C1671" s="46" t="s">
        <v>4062</v>
      </c>
      <c r="D1671" s="46" t="s">
        <v>1660</v>
      </c>
      <c r="E1671" s="49">
        <v>1675</v>
      </c>
      <c r="F1671" s="49">
        <v>3.7342369999999998</v>
      </c>
      <c r="G1671" s="49">
        <v>8428956</v>
      </c>
      <c r="H1671" s="49">
        <v>1455883.5395236299</v>
      </c>
      <c r="I1671" s="49">
        <v>0</v>
      </c>
      <c r="J1671" s="49">
        <v>9884839.5395236295</v>
      </c>
    </row>
    <row r="1672" spans="1:10" x14ac:dyDescent="0.25">
      <c r="A1672" s="48" t="s">
        <v>55</v>
      </c>
      <c r="B1672" s="46" t="s">
        <v>19</v>
      </c>
      <c r="C1672" s="46" t="s">
        <v>4063</v>
      </c>
      <c r="D1672" s="46" t="s">
        <v>1661</v>
      </c>
      <c r="E1672" s="49">
        <v>5374</v>
      </c>
      <c r="F1672" s="49">
        <v>3.891883</v>
      </c>
      <c r="G1672" s="49">
        <v>25340198</v>
      </c>
      <c r="H1672" s="49">
        <v>4868188.4832052598</v>
      </c>
      <c r="I1672" s="49">
        <v>0</v>
      </c>
      <c r="J1672" s="49">
        <v>30208386.4832053</v>
      </c>
    </row>
    <row r="1673" spans="1:10" x14ac:dyDescent="0.25">
      <c r="A1673" s="48" t="s">
        <v>55</v>
      </c>
      <c r="B1673" s="46" t="s">
        <v>19</v>
      </c>
      <c r="C1673" s="46" t="s">
        <v>4064</v>
      </c>
      <c r="D1673" s="46" t="s">
        <v>1662</v>
      </c>
      <c r="E1673" s="49">
        <v>2851</v>
      </c>
      <c r="F1673" s="49">
        <v>3.9333049999999998</v>
      </c>
      <c r="G1673" s="49">
        <v>15420495</v>
      </c>
      <c r="H1673" s="49">
        <v>2610145.9259871901</v>
      </c>
      <c r="I1673" s="49">
        <v>0</v>
      </c>
      <c r="J1673" s="49">
        <v>18030640.925987199</v>
      </c>
    </row>
    <row r="1674" spans="1:10" x14ac:dyDescent="0.25">
      <c r="A1674" s="48" t="s">
        <v>55</v>
      </c>
      <c r="B1674" s="46" t="s">
        <v>19</v>
      </c>
      <c r="C1674" s="46" t="s">
        <v>4065</v>
      </c>
      <c r="D1674" s="46" t="s">
        <v>1663</v>
      </c>
      <c r="E1674" s="49">
        <v>817</v>
      </c>
      <c r="F1674" s="49">
        <v>3.9579089999999999</v>
      </c>
      <c r="G1674" s="49">
        <v>4022832</v>
      </c>
      <c r="H1674" s="49">
        <v>752658.21811963699</v>
      </c>
      <c r="I1674" s="49">
        <v>0</v>
      </c>
      <c r="J1674" s="49">
        <v>4775490.2181196399</v>
      </c>
    </row>
    <row r="1675" spans="1:10" x14ac:dyDescent="0.25">
      <c r="A1675" s="48" t="s">
        <v>55</v>
      </c>
      <c r="B1675" s="46" t="s">
        <v>19</v>
      </c>
      <c r="C1675" s="46" t="s">
        <v>4066</v>
      </c>
      <c r="D1675" s="46" t="s">
        <v>1664</v>
      </c>
      <c r="E1675" s="49">
        <v>2158</v>
      </c>
      <c r="F1675" s="49">
        <v>3.7527710000000001</v>
      </c>
      <c r="G1675" s="49">
        <v>7559036</v>
      </c>
      <c r="H1675" s="49">
        <v>1885009.09923389</v>
      </c>
      <c r="I1675" s="49">
        <v>0</v>
      </c>
      <c r="J1675" s="49">
        <v>9444045.09923389</v>
      </c>
    </row>
    <row r="1676" spans="1:10" x14ac:dyDescent="0.25">
      <c r="A1676" s="48" t="s">
        <v>55</v>
      </c>
      <c r="B1676" s="46" t="s">
        <v>19</v>
      </c>
      <c r="C1676" s="46" t="s">
        <v>4067</v>
      </c>
      <c r="D1676" s="46" t="s">
        <v>1665</v>
      </c>
      <c r="E1676" s="49">
        <v>1626</v>
      </c>
      <c r="F1676" s="49">
        <v>3.9953759999999998</v>
      </c>
      <c r="G1676" s="49">
        <v>5058383</v>
      </c>
      <c r="H1676" s="49">
        <v>1512126.5696736299</v>
      </c>
      <c r="I1676" s="49">
        <v>0</v>
      </c>
      <c r="J1676" s="49">
        <v>6570509.5696736304</v>
      </c>
    </row>
    <row r="1677" spans="1:10" x14ac:dyDescent="0.25">
      <c r="A1677" s="48" t="s">
        <v>55</v>
      </c>
      <c r="B1677" s="46" t="s">
        <v>19</v>
      </c>
      <c r="C1677" s="46" t="s">
        <v>4068</v>
      </c>
      <c r="D1677" s="46" t="s">
        <v>1666</v>
      </c>
      <c r="E1677" s="49">
        <v>4977</v>
      </c>
      <c r="F1677" s="49">
        <v>4.0046549999999996</v>
      </c>
      <c r="G1677" s="49">
        <v>17460755</v>
      </c>
      <c r="H1677" s="49">
        <v>4639195.7206990998</v>
      </c>
      <c r="I1677" s="49">
        <v>0</v>
      </c>
      <c r="J1677" s="49">
        <v>22099950.720699102</v>
      </c>
    </row>
    <row r="1678" spans="1:10" x14ac:dyDescent="0.25">
      <c r="A1678" s="48" t="s">
        <v>55</v>
      </c>
      <c r="B1678" s="46" t="s">
        <v>19</v>
      </c>
      <c r="C1678" s="46" t="s">
        <v>4069</v>
      </c>
      <c r="D1678" s="46" t="s">
        <v>198</v>
      </c>
      <c r="E1678" s="49">
        <v>859</v>
      </c>
      <c r="F1678" s="49">
        <v>3.998246</v>
      </c>
      <c r="G1678" s="49">
        <v>5027383</v>
      </c>
      <c r="H1678" s="49">
        <v>799415.60560025903</v>
      </c>
      <c r="I1678" s="49">
        <v>0</v>
      </c>
      <c r="J1678" s="49">
        <v>5826798.6056002602</v>
      </c>
    </row>
    <row r="1679" spans="1:10" x14ac:dyDescent="0.25">
      <c r="A1679" s="48" t="s">
        <v>55</v>
      </c>
      <c r="B1679" s="46" t="s">
        <v>19</v>
      </c>
      <c r="C1679" s="46" t="s">
        <v>4070</v>
      </c>
      <c r="D1679" s="46" t="s">
        <v>1667</v>
      </c>
      <c r="E1679" s="49">
        <v>8378</v>
      </c>
      <c r="F1679" s="49">
        <v>3.9884710000000001</v>
      </c>
      <c r="G1679" s="49">
        <v>23627941</v>
      </c>
      <c r="H1679" s="49">
        <v>7777799.4625930795</v>
      </c>
      <c r="I1679" s="49">
        <v>0</v>
      </c>
      <c r="J1679" s="49">
        <v>31405740.462593101</v>
      </c>
    </row>
    <row r="1680" spans="1:10" x14ac:dyDescent="0.25">
      <c r="A1680" s="48" t="s">
        <v>55</v>
      </c>
      <c r="B1680" s="46" t="s">
        <v>19</v>
      </c>
      <c r="C1680" s="46" t="s">
        <v>4071</v>
      </c>
      <c r="D1680" s="46" t="s">
        <v>1668</v>
      </c>
      <c r="E1680" s="49">
        <v>2995</v>
      </c>
      <c r="F1680" s="49">
        <v>4.127802</v>
      </c>
      <c r="G1680" s="49">
        <v>21886214</v>
      </c>
      <c r="H1680" s="49">
        <v>2877568.2339865901</v>
      </c>
      <c r="I1680" s="49">
        <v>0</v>
      </c>
      <c r="J1680" s="49">
        <v>24763782.233986601</v>
      </c>
    </row>
    <row r="1681" spans="1:10" x14ac:dyDescent="0.25">
      <c r="A1681" s="48" t="s">
        <v>55</v>
      </c>
      <c r="B1681" s="46" t="s">
        <v>19</v>
      </c>
      <c r="C1681" s="46" t="s">
        <v>4072</v>
      </c>
      <c r="D1681" s="46" t="s">
        <v>1669</v>
      </c>
      <c r="E1681" s="49">
        <v>3312</v>
      </c>
      <c r="F1681" s="49">
        <v>4.1623060000000001</v>
      </c>
      <c r="G1681" s="49">
        <v>11775143</v>
      </c>
      <c r="H1681" s="49">
        <v>3208738.1652757102</v>
      </c>
      <c r="I1681" s="49">
        <v>0</v>
      </c>
      <c r="J1681" s="49">
        <v>14983881.1652757</v>
      </c>
    </row>
    <row r="1682" spans="1:10" x14ac:dyDescent="0.25">
      <c r="A1682" s="48" t="s">
        <v>55</v>
      </c>
      <c r="B1682" s="46" t="s">
        <v>19</v>
      </c>
      <c r="C1682" s="46" t="s">
        <v>4073</v>
      </c>
      <c r="D1682" s="46" t="s">
        <v>1670</v>
      </c>
      <c r="E1682" s="49">
        <v>5294</v>
      </c>
      <c r="F1682" s="49">
        <v>4.0993680000000001</v>
      </c>
      <c r="G1682" s="49">
        <v>31200096</v>
      </c>
      <c r="H1682" s="49">
        <v>5051388.7227405198</v>
      </c>
      <c r="I1682" s="49">
        <v>0</v>
      </c>
      <c r="J1682" s="49">
        <v>36251484.722740501</v>
      </c>
    </row>
    <row r="1683" spans="1:10" x14ac:dyDescent="0.25">
      <c r="A1683" s="48" t="s">
        <v>55</v>
      </c>
      <c r="B1683" s="46" t="s">
        <v>19</v>
      </c>
      <c r="C1683" s="46" t="s">
        <v>4074</v>
      </c>
      <c r="D1683" s="46" t="s">
        <v>1671</v>
      </c>
      <c r="E1683" s="49">
        <v>11545</v>
      </c>
      <c r="F1683" s="49">
        <v>3.9069880000000001</v>
      </c>
      <c r="G1683" s="49">
        <v>55761473</v>
      </c>
      <c r="H1683" s="49">
        <v>10498952.268766301</v>
      </c>
      <c r="I1683" s="49">
        <v>0</v>
      </c>
      <c r="J1683" s="49">
        <v>66260425.268766299</v>
      </c>
    </row>
    <row r="1684" spans="1:10" x14ac:dyDescent="0.25">
      <c r="A1684" s="48" t="s">
        <v>55</v>
      </c>
      <c r="B1684" s="46" t="s">
        <v>19</v>
      </c>
      <c r="C1684" s="46" t="s">
        <v>4075</v>
      </c>
      <c r="D1684" s="46" t="s">
        <v>205</v>
      </c>
      <c r="E1684" s="49">
        <v>6346</v>
      </c>
      <c r="F1684" s="49">
        <v>3.9748109999999999</v>
      </c>
      <c r="G1684" s="49">
        <v>36105640</v>
      </c>
      <c r="H1684" s="49">
        <v>5871194.9009336801</v>
      </c>
      <c r="I1684" s="49">
        <v>0</v>
      </c>
      <c r="J1684" s="49">
        <v>41976834.900933698</v>
      </c>
    </row>
    <row r="1685" spans="1:10" x14ac:dyDescent="0.25">
      <c r="A1685" s="48" t="s">
        <v>55</v>
      </c>
      <c r="B1685" s="46" t="s">
        <v>19</v>
      </c>
      <c r="C1685" s="46" t="s">
        <v>4076</v>
      </c>
      <c r="D1685" s="46" t="s">
        <v>1672</v>
      </c>
      <c r="E1685" s="49">
        <v>2632</v>
      </c>
      <c r="F1685" s="49">
        <v>3.9415209999999998</v>
      </c>
      <c r="G1685" s="49">
        <v>15064069</v>
      </c>
      <c r="H1685" s="49">
        <v>2414680.50836724</v>
      </c>
      <c r="I1685" s="49">
        <v>0</v>
      </c>
      <c r="J1685" s="49">
        <v>17478749.508367199</v>
      </c>
    </row>
    <row r="1686" spans="1:10" x14ac:dyDescent="0.25">
      <c r="A1686" s="48" t="s">
        <v>55</v>
      </c>
      <c r="B1686" s="46" t="s">
        <v>19</v>
      </c>
      <c r="C1686" s="46" t="s">
        <v>4077</v>
      </c>
      <c r="D1686" s="46" t="s">
        <v>1673</v>
      </c>
      <c r="E1686" s="49">
        <v>1014</v>
      </c>
      <c r="F1686" s="49">
        <v>3.9292120000000001</v>
      </c>
      <c r="G1686" s="49">
        <v>5149556</v>
      </c>
      <c r="H1686" s="49">
        <v>927370.68521746097</v>
      </c>
      <c r="I1686" s="49">
        <v>0</v>
      </c>
      <c r="J1686" s="49">
        <v>6076926.6852174597</v>
      </c>
    </row>
    <row r="1687" spans="1:10" x14ac:dyDescent="0.25">
      <c r="A1687" s="48" t="s">
        <v>55</v>
      </c>
      <c r="B1687" s="46" t="s">
        <v>19</v>
      </c>
      <c r="C1687" s="46" t="s">
        <v>4078</v>
      </c>
      <c r="D1687" s="46" t="s">
        <v>19</v>
      </c>
      <c r="E1687" s="49">
        <v>110012</v>
      </c>
      <c r="F1687" s="49">
        <v>3.8963739999999998</v>
      </c>
      <c r="G1687" s="49">
        <v>154698866</v>
      </c>
      <c r="H1687" s="49">
        <v>99772451.547195405</v>
      </c>
      <c r="I1687" s="49">
        <v>0</v>
      </c>
      <c r="J1687" s="49">
        <v>254471317.54719499</v>
      </c>
    </row>
    <row r="1688" spans="1:10" x14ac:dyDescent="0.25">
      <c r="A1688" s="48" t="s">
        <v>55</v>
      </c>
      <c r="B1688" s="46" t="s">
        <v>19</v>
      </c>
      <c r="C1688" s="46" t="s">
        <v>4079</v>
      </c>
      <c r="D1688" s="46" t="s">
        <v>1674</v>
      </c>
      <c r="E1688" s="49">
        <v>10943</v>
      </c>
      <c r="F1688" s="49">
        <v>3.8591829999999998</v>
      </c>
      <c r="G1688" s="49">
        <v>48167426</v>
      </c>
      <c r="H1688" s="49">
        <v>9829732.9433032703</v>
      </c>
      <c r="I1688" s="49">
        <v>0</v>
      </c>
      <c r="J1688" s="49">
        <v>57997158.943303302</v>
      </c>
    </row>
    <row r="1689" spans="1:10" x14ac:dyDescent="0.25">
      <c r="A1689" s="48" t="s">
        <v>55</v>
      </c>
      <c r="B1689" s="46" t="s">
        <v>19</v>
      </c>
      <c r="C1689" s="46" t="s">
        <v>4080</v>
      </c>
      <c r="D1689" s="46" t="s">
        <v>1675</v>
      </c>
      <c r="E1689" s="49">
        <v>7435</v>
      </c>
      <c r="F1689" s="49">
        <v>4.0286850000000003</v>
      </c>
      <c r="G1689" s="49">
        <v>54426704</v>
      </c>
      <c r="H1689" s="49">
        <v>6971949.4742971798</v>
      </c>
      <c r="I1689" s="49">
        <v>0</v>
      </c>
      <c r="J1689" s="49">
        <v>61398653.474297203</v>
      </c>
    </row>
    <row r="1690" spans="1:10" x14ac:dyDescent="0.25">
      <c r="A1690" s="48" t="s">
        <v>55</v>
      </c>
      <c r="B1690" s="46" t="s">
        <v>19</v>
      </c>
      <c r="C1690" s="46" t="s">
        <v>4081</v>
      </c>
      <c r="D1690" s="46" t="s">
        <v>1676</v>
      </c>
      <c r="E1690" s="49">
        <v>940</v>
      </c>
      <c r="F1690" s="49">
        <v>3.6600090000000001</v>
      </c>
      <c r="G1690" s="49">
        <v>4432809</v>
      </c>
      <c r="H1690" s="49">
        <v>800792.42004986899</v>
      </c>
      <c r="I1690" s="49">
        <v>0</v>
      </c>
      <c r="J1690" s="49">
        <v>5233601.4200498704</v>
      </c>
    </row>
    <row r="1691" spans="1:10" x14ac:dyDescent="0.25">
      <c r="A1691" s="48" t="s">
        <v>55</v>
      </c>
      <c r="B1691" s="46" t="s">
        <v>19</v>
      </c>
      <c r="C1691" s="46" t="s">
        <v>4082</v>
      </c>
      <c r="D1691" s="46" t="s">
        <v>1677</v>
      </c>
      <c r="E1691" s="49">
        <v>6134</v>
      </c>
      <c r="F1691" s="49">
        <v>3.880585</v>
      </c>
      <c r="G1691" s="49">
        <v>17174571</v>
      </c>
      <c r="H1691" s="49">
        <v>5540525.0018788297</v>
      </c>
      <c r="I1691" s="49">
        <v>0</v>
      </c>
      <c r="J1691" s="49">
        <v>22715096.001878802</v>
      </c>
    </row>
    <row r="1692" spans="1:10" x14ac:dyDescent="0.25">
      <c r="A1692" s="48" t="s">
        <v>55</v>
      </c>
      <c r="B1692" s="46" t="s">
        <v>19</v>
      </c>
      <c r="C1692" s="46" t="s">
        <v>4083</v>
      </c>
      <c r="D1692" s="46" t="s">
        <v>1678</v>
      </c>
      <c r="E1692" s="49">
        <v>21230</v>
      </c>
      <c r="F1692" s="49">
        <v>3.6938629999999999</v>
      </c>
      <c r="G1692" s="49">
        <v>22976097</v>
      </c>
      <c r="H1692" s="49">
        <v>18253271.978092302</v>
      </c>
      <c r="I1692" s="49">
        <v>0</v>
      </c>
      <c r="J1692" s="49">
        <v>41229368.978092298</v>
      </c>
    </row>
    <row r="1693" spans="1:10" x14ac:dyDescent="0.25">
      <c r="A1693" s="48" t="s">
        <v>55</v>
      </c>
      <c r="B1693" s="46" t="s">
        <v>19</v>
      </c>
      <c r="C1693" s="46" t="s">
        <v>4084</v>
      </c>
      <c r="D1693" s="46" t="s">
        <v>1679</v>
      </c>
      <c r="E1693" s="49">
        <v>1928</v>
      </c>
      <c r="F1693" s="49">
        <v>4.059933</v>
      </c>
      <c r="G1693" s="49">
        <v>5795191</v>
      </c>
      <c r="H1693" s="49">
        <v>1821947.4345247699</v>
      </c>
      <c r="I1693" s="49">
        <v>0</v>
      </c>
      <c r="J1693" s="49">
        <v>7617138.4345247699</v>
      </c>
    </row>
    <row r="1694" spans="1:10" x14ac:dyDescent="0.25">
      <c r="A1694" s="48" t="s">
        <v>55</v>
      </c>
      <c r="B1694" s="46" t="s">
        <v>19</v>
      </c>
      <c r="C1694" s="46" t="s">
        <v>4085</v>
      </c>
      <c r="D1694" s="46" t="s">
        <v>1680</v>
      </c>
      <c r="E1694" s="49">
        <v>354</v>
      </c>
      <c r="F1694" s="49">
        <v>3.8846850000000002</v>
      </c>
      <c r="G1694" s="49">
        <v>1101024</v>
      </c>
      <c r="H1694" s="49">
        <v>320087.72324889101</v>
      </c>
      <c r="I1694" s="49">
        <v>0</v>
      </c>
      <c r="J1694" s="49">
        <v>1421111.7232488899</v>
      </c>
    </row>
    <row r="1695" spans="1:10" x14ac:dyDescent="0.25">
      <c r="A1695" s="48" t="s">
        <v>55</v>
      </c>
      <c r="B1695" s="46" t="s">
        <v>19</v>
      </c>
      <c r="C1695" s="46" t="s">
        <v>4086</v>
      </c>
      <c r="D1695" s="46" t="s">
        <v>1681</v>
      </c>
      <c r="E1695" s="49">
        <v>1569</v>
      </c>
      <c r="F1695" s="49">
        <v>3.8699029999999999</v>
      </c>
      <c r="G1695" s="49">
        <v>6384637</v>
      </c>
      <c r="H1695" s="49">
        <v>1413295.4792567301</v>
      </c>
      <c r="I1695" s="49">
        <v>0</v>
      </c>
      <c r="J1695" s="49">
        <v>7797932.4792567296</v>
      </c>
    </row>
    <row r="1696" spans="1:10" x14ac:dyDescent="0.25">
      <c r="A1696" s="48" t="s">
        <v>55</v>
      </c>
      <c r="B1696" s="46" t="s">
        <v>19</v>
      </c>
      <c r="C1696" s="46" t="s">
        <v>4087</v>
      </c>
      <c r="D1696" s="46" t="s">
        <v>1682</v>
      </c>
      <c r="E1696" s="49">
        <v>1150</v>
      </c>
      <c r="F1696" s="49">
        <v>4.2865960000000003</v>
      </c>
      <c r="G1696" s="49">
        <v>6605964</v>
      </c>
      <c r="H1696" s="49">
        <v>1147414.5201667401</v>
      </c>
      <c r="I1696" s="49">
        <v>0</v>
      </c>
      <c r="J1696" s="49">
        <v>7753378.5201667398</v>
      </c>
    </row>
    <row r="1697" spans="1:10" x14ac:dyDescent="0.25">
      <c r="A1697" s="48" t="s">
        <v>55</v>
      </c>
      <c r="B1697" s="46" t="s">
        <v>19</v>
      </c>
      <c r="C1697" s="46" t="s">
        <v>4088</v>
      </c>
      <c r="D1697" s="46" t="s">
        <v>1683</v>
      </c>
      <c r="E1697" s="49">
        <v>3716</v>
      </c>
      <c r="F1697" s="49">
        <v>3.9915090000000002</v>
      </c>
      <c r="G1697" s="49">
        <v>10601790</v>
      </c>
      <c r="H1697" s="49">
        <v>3452413.1718776398</v>
      </c>
      <c r="I1697" s="49">
        <v>0</v>
      </c>
      <c r="J1697" s="49">
        <v>14054203.1718776</v>
      </c>
    </row>
    <row r="1698" spans="1:10" x14ac:dyDescent="0.25">
      <c r="A1698" s="48" t="s">
        <v>55</v>
      </c>
      <c r="B1698" s="46" t="s">
        <v>19</v>
      </c>
      <c r="C1698" s="46" t="s">
        <v>4089</v>
      </c>
      <c r="D1698" s="46" t="s">
        <v>1684</v>
      </c>
      <c r="E1698" s="49">
        <v>1240</v>
      </c>
      <c r="F1698" s="49">
        <v>3.8565209999999999</v>
      </c>
      <c r="G1698" s="49">
        <v>1592845</v>
      </c>
      <c r="H1698" s="49">
        <v>1113082.44279178</v>
      </c>
      <c r="I1698" s="49">
        <v>0</v>
      </c>
      <c r="J1698" s="49">
        <v>2705927.44279178</v>
      </c>
    </row>
    <row r="1699" spans="1:10" x14ac:dyDescent="0.25">
      <c r="A1699" s="48" t="s">
        <v>55</v>
      </c>
      <c r="B1699" s="46" t="s">
        <v>19</v>
      </c>
      <c r="C1699" s="46" t="s">
        <v>4090</v>
      </c>
      <c r="D1699" s="46" t="s">
        <v>1685</v>
      </c>
      <c r="E1699" s="49">
        <v>1370</v>
      </c>
      <c r="F1699" s="49">
        <v>3.980737</v>
      </c>
      <c r="G1699" s="49">
        <v>4843652</v>
      </c>
      <c r="H1699" s="49">
        <v>1269386.8627629499</v>
      </c>
      <c r="I1699" s="49">
        <v>0</v>
      </c>
      <c r="J1699" s="49">
        <v>6113038.8627629504</v>
      </c>
    </row>
    <row r="1700" spans="1:10" x14ac:dyDescent="0.25">
      <c r="A1700" s="48" t="s">
        <v>55</v>
      </c>
      <c r="B1700" s="46" t="s">
        <v>19</v>
      </c>
      <c r="C1700" s="46" t="s">
        <v>4091</v>
      </c>
      <c r="D1700" s="46" t="s">
        <v>1686</v>
      </c>
      <c r="E1700" s="49">
        <v>1044</v>
      </c>
      <c r="F1700" s="49">
        <v>3.8881800000000002</v>
      </c>
      <c r="G1700" s="49">
        <v>5545105</v>
      </c>
      <c r="H1700" s="49">
        <v>944836.81595999701</v>
      </c>
      <c r="I1700" s="49">
        <v>0</v>
      </c>
      <c r="J1700" s="49">
        <v>6489941.8159600003</v>
      </c>
    </row>
    <row r="1701" spans="1:10" x14ac:dyDescent="0.25">
      <c r="A1701" s="48" t="s">
        <v>55</v>
      </c>
      <c r="B1701" s="46" t="s">
        <v>19</v>
      </c>
      <c r="C1701" s="46" t="s">
        <v>4092</v>
      </c>
      <c r="D1701" s="46" t="s">
        <v>1687</v>
      </c>
      <c r="E1701" s="49">
        <v>1695</v>
      </c>
      <c r="F1701" s="49">
        <v>3.7582529999999998</v>
      </c>
      <c r="G1701" s="49">
        <v>4471302</v>
      </c>
      <c r="H1701" s="49">
        <v>1482742.2476967501</v>
      </c>
      <c r="I1701" s="49">
        <v>0</v>
      </c>
      <c r="J1701" s="49">
        <v>5954044.2476967499</v>
      </c>
    </row>
    <row r="1702" spans="1:10" x14ac:dyDescent="0.25">
      <c r="A1702" s="48" t="s">
        <v>55</v>
      </c>
      <c r="B1702" s="46" t="s">
        <v>19</v>
      </c>
      <c r="C1702" s="46" t="s">
        <v>4093</v>
      </c>
      <c r="D1702" s="46" t="s">
        <v>1688</v>
      </c>
      <c r="E1702" s="49">
        <v>2812</v>
      </c>
      <c r="F1702" s="49">
        <v>3.8747989999999999</v>
      </c>
      <c r="G1702" s="49">
        <v>8485537</v>
      </c>
      <c r="H1702" s="49">
        <v>2536147.1142261</v>
      </c>
      <c r="I1702" s="49">
        <v>0</v>
      </c>
      <c r="J1702" s="49">
        <v>11021684.114226099</v>
      </c>
    </row>
    <row r="1703" spans="1:10" x14ac:dyDescent="0.25">
      <c r="A1703" s="48" t="s">
        <v>55</v>
      </c>
      <c r="B1703" s="46" t="s">
        <v>19</v>
      </c>
      <c r="C1703" s="46" t="s">
        <v>4094</v>
      </c>
      <c r="D1703" s="46" t="s">
        <v>1689</v>
      </c>
      <c r="E1703" s="49">
        <v>475</v>
      </c>
      <c r="F1703" s="49">
        <v>3.7616969999999998</v>
      </c>
      <c r="G1703" s="49">
        <v>4154811</v>
      </c>
      <c r="H1703" s="49">
        <v>415898.512515301</v>
      </c>
      <c r="I1703" s="49">
        <v>0</v>
      </c>
      <c r="J1703" s="49">
        <v>4570709.5125153</v>
      </c>
    </row>
    <row r="1704" spans="1:10" x14ac:dyDescent="0.25">
      <c r="A1704" s="48" t="s">
        <v>55</v>
      </c>
      <c r="B1704" s="46" t="s">
        <v>19</v>
      </c>
      <c r="C1704" s="46" t="s">
        <v>4095</v>
      </c>
      <c r="D1704" s="46" t="s">
        <v>1690</v>
      </c>
      <c r="E1704" s="49">
        <v>206</v>
      </c>
      <c r="F1704" s="49">
        <v>3.9137179999999998</v>
      </c>
      <c r="G1704" s="49">
        <v>1018825</v>
      </c>
      <c r="H1704" s="49">
        <v>187657.83292319399</v>
      </c>
      <c r="I1704" s="49">
        <v>0</v>
      </c>
      <c r="J1704" s="49">
        <v>1206482.83292319</v>
      </c>
    </row>
    <row r="1705" spans="1:10" x14ac:dyDescent="0.25">
      <c r="A1705" s="48" t="s">
        <v>55</v>
      </c>
      <c r="B1705" s="46" t="s">
        <v>19</v>
      </c>
      <c r="C1705" s="46" t="s">
        <v>4096</v>
      </c>
      <c r="D1705" s="46" t="s">
        <v>1691</v>
      </c>
      <c r="E1705" s="49">
        <v>13708</v>
      </c>
      <c r="F1705" s="49">
        <v>3.6702180000000002</v>
      </c>
      <c r="G1705" s="49">
        <v>28169668</v>
      </c>
      <c r="H1705" s="49">
        <v>11710512.535003999</v>
      </c>
      <c r="I1705" s="49">
        <v>0</v>
      </c>
      <c r="J1705" s="49">
        <v>39880180.535003997</v>
      </c>
    </row>
    <row r="1706" spans="1:10" x14ac:dyDescent="0.25">
      <c r="A1706" s="48" t="s">
        <v>55</v>
      </c>
      <c r="B1706" s="46" t="s">
        <v>19</v>
      </c>
      <c r="C1706" s="46" t="s">
        <v>4097</v>
      </c>
      <c r="D1706" s="46" t="s">
        <v>1692</v>
      </c>
      <c r="E1706" s="49">
        <v>98</v>
      </c>
      <c r="F1706" s="49">
        <v>3.3382939999999999</v>
      </c>
      <c r="G1706" s="49">
        <v>429799</v>
      </c>
      <c r="H1706" s="49">
        <v>76148.368745611006</v>
      </c>
      <c r="I1706" s="49">
        <v>0</v>
      </c>
      <c r="J1706" s="49">
        <v>505947.36874561099</v>
      </c>
    </row>
    <row r="1707" spans="1:10" x14ac:dyDescent="0.25">
      <c r="A1707" s="48" t="s">
        <v>55</v>
      </c>
      <c r="B1707" s="46" t="s">
        <v>19</v>
      </c>
      <c r="C1707" s="46" t="s">
        <v>4098</v>
      </c>
      <c r="D1707" s="46" t="s">
        <v>1693</v>
      </c>
      <c r="E1707" s="49">
        <v>1734</v>
      </c>
      <c r="F1707" s="49">
        <v>3.5966330000000002</v>
      </c>
      <c r="G1707" s="49">
        <v>8911987</v>
      </c>
      <c r="H1707" s="49">
        <v>1451627.42509694</v>
      </c>
      <c r="I1707" s="49">
        <v>0</v>
      </c>
      <c r="J1707" s="49">
        <v>10363614.425096899</v>
      </c>
    </row>
    <row r="1708" spans="1:10" x14ac:dyDescent="0.25">
      <c r="A1708" s="48" t="s">
        <v>55</v>
      </c>
      <c r="B1708" s="46" t="s">
        <v>19</v>
      </c>
      <c r="C1708" s="46" t="s">
        <v>4099</v>
      </c>
      <c r="D1708" s="46" t="s">
        <v>1694</v>
      </c>
      <c r="E1708" s="49">
        <v>167</v>
      </c>
      <c r="F1708" s="49">
        <v>3.6404809999999999</v>
      </c>
      <c r="G1708" s="49">
        <v>986111</v>
      </c>
      <c r="H1708" s="49">
        <v>141509.36646419001</v>
      </c>
      <c r="I1708" s="49">
        <v>0</v>
      </c>
      <c r="J1708" s="49">
        <v>1127620.36646419</v>
      </c>
    </row>
    <row r="1709" spans="1:10" x14ac:dyDescent="0.25">
      <c r="A1709" s="48" t="s">
        <v>55</v>
      </c>
      <c r="B1709" s="46" t="s">
        <v>19</v>
      </c>
      <c r="C1709" s="46" t="s">
        <v>4100</v>
      </c>
      <c r="D1709" s="46" t="s">
        <v>1695</v>
      </c>
      <c r="E1709" s="49">
        <v>570</v>
      </c>
      <c r="F1709" s="49">
        <v>3.6087180000000001</v>
      </c>
      <c r="G1709" s="49">
        <v>1745769</v>
      </c>
      <c r="H1709" s="49">
        <v>478781.92686562199</v>
      </c>
      <c r="I1709" s="49">
        <v>0</v>
      </c>
      <c r="J1709" s="49">
        <v>2224550.9268656201</v>
      </c>
    </row>
    <row r="1710" spans="1:10" x14ac:dyDescent="0.25">
      <c r="A1710" s="48" t="s">
        <v>55</v>
      </c>
      <c r="B1710" s="46" t="s">
        <v>19</v>
      </c>
      <c r="C1710" s="46" t="s">
        <v>4101</v>
      </c>
      <c r="D1710" s="46" t="s">
        <v>1696</v>
      </c>
      <c r="E1710" s="49">
        <v>1730</v>
      </c>
      <c r="F1710" s="49">
        <v>4.080635</v>
      </c>
      <c r="G1710" s="49">
        <v>7422079</v>
      </c>
      <c r="H1710" s="49">
        <v>1643174.9293492399</v>
      </c>
      <c r="I1710" s="49">
        <v>0</v>
      </c>
      <c r="J1710" s="49">
        <v>9065253.9293492399</v>
      </c>
    </row>
    <row r="1711" spans="1:10" x14ac:dyDescent="0.25">
      <c r="A1711" s="48" t="s">
        <v>55</v>
      </c>
      <c r="B1711" s="46" t="s">
        <v>19</v>
      </c>
      <c r="C1711" s="46" t="s">
        <v>4102</v>
      </c>
      <c r="D1711" s="46" t="s">
        <v>1697</v>
      </c>
      <c r="E1711" s="49">
        <v>2498</v>
      </c>
      <c r="F1711" s="49">
        <v>3.9959410000000002</v>
      </c>
      <c r="G1711" s="49">
        <v>12488974</v>
      </c>
      <c r="H1711" s="49">
        <v>2323386.4274617801</v>
      </c>
      <c r="I1711" s="49">
        <v>0</v>
      </c>
      <c r="J1711" s="49">
        <v>14812360.427461799</v>
      </c>
    </row>
    <row r="1712" spans="1:10" x14ac:dyDescent="0.25">
      <c r="A1712" s="48" t="s">
        <v>55</v>
      </c>
      <c r="B1712" s="46" t="s">
        <v>19</v>
      </c>
      <c r="C1712" s="46" t="s">
        <v>4103</v>
      </c>
      <c r="D1712" s="46" t="s">
        <v>1698</v>
      </c>
      <c r="E1712" s="49">
        <v>788</v>
      </c>
      <c r="F1712" s="49">
        <v>3.8336009999999998</v>
      </c>
      <c r="G1712" s="49">
        <v>1936909</v>
      </c>
      <c r="H1712" s="49">
        <v>703142.05493173597</v>
      </c>
      <c r="I1712" s="49">
        <v>0</v>
      </c>
      <c r="J1712" s="49">
        <v>2640051.0549317398</v>
      </c>
    </row>
    <row r="1713" spans="1:10" x14ac:dyDescent="0.25">
      <c r="A1713" s="48" t="s">
        <v>55</v>
      </c>
      <c r="B1713" s="46" t="s">
        <v>19</v>
      </c>
      <c r="C1713" s="46" t="s">
        <v>4104</v>
      </c>
      <c r="D1713" s="46" t="s">
        <v>1699</v>
      </c>
      <c r="E1713" s="49">
        <v>8871</v>
      </c>
      <c r="F1713" s="49">
        <v>3.8342849999999999</v>
      </c>
      <c r="G1713" s="49">
        <v>35609624</v>
      </c>
      <c r="H1713" s="49">
        <v>7917114.32944276</v>
      </c>
      <c r="I1713" s="49">
        <v>0</v>
      </c>
      <c r="J1713" s="49">
        <v>43526738.329442799</v>
      </c>
    </row>
    <row r="1714" spans="1:10" x14ac:dyDescent="0.25">
      <c r="A1714" s="48" t="s">
        <v>55</v>
      </c>
      <c r="B1714" s="46" t="s">
        <v>19</v>
      </c>
      <c r="C1714" s="46" t="s">
        <v>4105</v>
      </c>
      <c r="D1714" s="46" t="s">
        <v>1700</v>
      </c>
      <c r="E1714" s="49">
        <v>815</v>
      </c>
      <c r="F1714" s="49">
        <v>3.7034799999999999</v>
      </c>
      <c r="G1714" s="49">
        <v>2181227</v>
      </c>
      <c r="H1714" s="49">
        <v>702550.51928401703</v>
      </c>
      <c r="I1714" s="49">
        <v>0</v>
      </c>
      <c r="J1714" s="49">
        <v>2883777.5192840202</v>
      </c>
    </row>
    <row r="1715" spans="1:10" x14ac:dyDescent="0.25">
      <c r="A1715" s="48" t="s">
        <v>55</v>
      </c>
      <c r="B1715" s="46" t="s">
        <v>19</v>
      </c>
      <c r="C1715" s="46" t="s">
        <v>4106</v>
      </c>
      <c r="D1715" s="46" t="s">
        <v>1701</v>
      </c>
      <c r="E1715" s="49">
        <v>6085</v>
      </c>
      <c r="F1715" s="49">
        <v>3.936264</v>
      </c>
      <c r="G1715" s="49">
        <v>20554212</v>
      </c>
      <c r="H1715" s="49">
        <v>5575126.7769306796</v>
      </c>
      <c r="I1715" s="49">
        <v>0</v>
      </c>
      <c r="J1715" s="49">
        <v>26129338.776930701</v>
      </c>
    </row>
    <row r="1716" spans="1:10" x14ac:dyDescent="0.25">
      <c r="A1716" s="48" t="s">
        <v>55</v>
      </c>
      <c r="B1716" s="46" t="s">
        <v>19</v>
      </c>
      <c r="C1716" s="46" t="s">
        <v>4107</v>
      </c>
      <c r="D1716" s="46" t="s">
        <v>1702</v>
      </c>
      <c r="E1716" s="49">
        <v>3278</v>
      </c>
      <c r="F1716" s="49">
        <v>3.6876090000000001</v>
      </c>
      <c r="G1716" s="49">
        <v>12616380</v>
      </c>
      <c r="H1716" s="49">
        <v>2813609.1146394201</v>
      </c>
      <c r="I1716" s="49">
        <v>0</v>
      </c>
      <c r="J1716" s="49">
        <v>15429989.1146394</v>
      </c>
    </row>
    <row r="1717" spans="1:10" x14ac:dyDescent="0.25">
      <c r="A1717" s="48" t="s">
        <v>55</v>
      </c>
      <c r="B1717" s="46" t="s">
        <v>19</v>
      </c>
      <c r="C1717" s="46" t="s">
        <v>4108</v>
      </c>
      <c r="D1717" s="46" t="s">
        <v>1703</v>
      </c>
      <c r="E1717" s="49">
        <v>2489</v>
      </c>
      <c r="F1717" s="49">
        <v>3.8650069999999999</v>
      </c>
      <c r="G1717" s="49">
        <v>2337465</v>
      </c>
      <c r="H1717" s="49">
        <v>2239160.0040420098</v>
      </c>
      <c r="I1717" s="49">
        <v>0</v>
      </c>
      <c r="J1717" s="49">
        <v>4576625.0040420098</v>
      </c>
    </row>
    <row r="1718" spans="1:10" x14ac:dyDescent="0.25">
      <c r="A1718" s="48" t="s">
        <v>55</v>
      </c>
      <c r="B1718" s="46" t="s">
        <v>19</v>
      </c>
      <c r="C1718" s="46" t="s">
        <v>4109</v>
      </c>
      <c r="D1718" s="46" t="s">
        <v>1704</v>
      </c>
      <c r="E1718" s="49">
        <v>4171</v>
      </c>
      <c r="F1718" s="49">
        <v>4.0329139999999999</v>
      </c>
      <c r="G1718" s="49">
        <v>44848136</v>
      </c>
      <c r="H1718" s="49">
        <v>3915336.5406324798</v>
      </c>
      <c r="I1718" s="49">
        <v>0</v>
      </c>
      <c r="J1718" s="49">
        <v>48763472.540632501</v>
      </c>
    </row>
    <row r="1719" spans="1:10" x14ac:dyDescent="0.25">
      <c r="A1719" s="48" t="s">
        <v>55</v>
      </c>
      <c r="B1719" s="46" t="s">
        <v>19</v>
      </c>
      <c r="C1719" s="46" t="s">
        <v>4110</v>
      </c>
      <c r="D1719" s="46" t="s">
        <v>1705</v>
      </c>
      <c r="E1719" s="49">
        <v>121</v>
      </c>
      <c r="F1719" s="49">
        <v>3.7244220000000001</v>
      </c>
      <c r="G1719" s="49">
        <v>867118</v>
      </c>
      <c r="H1719" s="49">
        <v>104894.858242124</v>
      </c>
      <c r="I1719" s="49">
        <v>0</v>
      </c>
      <c r="J1719" s="49">
        <v>972012.85824212397</v>
      </c>
    </row>
    <row r="1720" spans="1:10" x14ac:dyDescent="0.25">
      <c r="A1720" s="48" t="s">
        <v>55</v>
      </c>
      <c r="B1720" s="46" t="s">
        <v>19</v>
      </c>
      <c r="C1720" s="46" t="s">
        <v>4111</v>
      </c>
      <c r="D1720" s="46" t="s">
        <v>1706</v>
      </c>
      <c r="E1720" s="49">
        <v>1792</v>
      </c>
      <c r="F1720" s="49">
        <v>3.8628209999999998</v>
      </c>
      <c r="G1720" s="49">
        <v>9512554</v>
      </c>
      <c r="H1720" s="49">
        <v>1611211.43622654</v>
      </c>
      <c r="I1720" s="49">
        <v>0</v>
      </c>
      <c r="J1720" s="49">
        <v>11123765.4362265</v>
      </c>
    </row>
    <row r="1721" spans="1:10" x14ac:dyDescent="0.25">
      <c r="A1721" s="48" t="s">
        <v>55</v>
      </c>
      <c r="B1721" s="46" t="s">
        <v>19</v>
      </c>
      <c r="C1721" s="46" t="s">
        <v>4112</v>
      </c>
      <c r="D1721" s="46" t="s">
        <v>1707</v>
      </c>
      <c r="E1721" s="49">
        <v>2354</v>
      </c>
      <c r="F1721" s="49">
        <v>3.7642630000000001</v>
      </c>
      <c r="G1721" s="49">
        <v>5688169</v>
      </c>
      <c r="H1721" s="49">
        <v>2062511.4307428</v>
      </c>
      <c r="I1721" s="49">
        <v>0</v>
      </c>
      <c r="J1721" s="49">
        <v>7750680.4307428002</v>
      </c>
    </row>
    <row r="1722" spans="1:10" x14ac:dyDescent="0.25">
      <c r="A1722" s="48" t="s">
        <v>55</v>
      </c>
      <c r="B1722" s="46" t="s">
        <v>19</v>
      </c>
      <c r="C1722" s="46" t="s">
        <v>4113</v>
      </c>
      <c r="D1722" s="46" t="s">
        <v>1708</v>
      </c>
      <c r="E1722" s="49">
        <v>3726</v>
      </c>
      <c r="F1722" s="49">
        <v>4.0646630000000004</v>
      </c>
      <c r="G1722" s="49">
        <v>9333321</v>
      </c>
      <c r="H1722" s="49">
        <v>3525147.8889874001</v>
      </c>
      <c r="I1722" s="49">
        <v>0</v>
      </c>
      <c r="J1722" s="49">
        <v>12858468.8889874</v>
      </c>
    </row>
    <row r="1723" spans="1:10" x14ac:dyDescent="0.25">
      <c r="A1723" s="48" t="s">
        <v>55</v>
      </c>
      <c r="B1723" s="46" t="s">
        <v>19</v>
      </c>
      <c r="C1723" s="46" t="s">
        <v>4114</v>
      </c>
      <c r="D1723" s="46" t="s">
        <v>1709</v>
      </c>
      <c r="E1723" s="49">
        <v>2265</v>
      </c>
      <c r="F1723" s="49">
        <v>3.8391709999999999</v>
      </c>
      <c r="G1723" s="49">
        <v>11940980</v>
      </c>
      <c r="H1723" s="49">
        <v>2024023.7744068599</v>
      </c>
      <c r="I1723" s="49">
        <v>0</v>
      </c>
      <c r="J1723" s="49">
        <v>13965003.774406901</v>
      </c>
    </row>
    <row r="1724" spans="1:10" x14ac:dyDescent="0.25">
      <c r="A1724" s="48" t="s">
        <v>55</v>
      </c>
      <c r="B1724" s="46" t="s">
        <v>19</v>
      </c>
      <c r="C1724" s="46" t="s">
        <v>4115</v>
      </c>
      <c r="D1724" s="46" t="s">
        <v>1710</v>
      </c>
      <c r="E1724" s="49">
        <v>929</v>
      </c>
      <c r="F1724" s="49">
        <v>3.7274150000000001</v>
      </c>
      <c r="G1724" s="49">
        <v>3548132</v>
      </c>
      <c r="H1724" s="49">
        <v>805996.97025950998</v>
      </c>
      <c r="I1724" s="49">
        <v>0</v>
      </c>
      <c r="J1724" s="49">
        <v>4354128.97025951</v>
      </c>
    </row>
    <row r="1725" spans="1:10" x14ac:dyDescent="0.25">
      <c r="A1725" s="48" t="s">
        <v>55</v>
      </c>
      <c r="B1725" s="46" t="s">
        <v>19</v>
      </c>
      <c r="C1725" s="46" t="s">
        <v>4116</v>
      </c>
      <c r="D1725" s="46" t="s">
        <v>1711</v>
      </c>
      <c r="E1725" s="49">
        <v>3121</v>
      </c>
      <c r="F1725" s="49">
        <v>3.8391690000000001</v>
      </c>
      <c r="G1725" s="49">
        <v>14578436</v>
      </c>
      <c r="H1725" s="49">
        <v>2788951.39475522</v>
      </c>
      <c r="I1725" s="49">
        <v>0</v>
      </c>
      <c r="J1725" s="49">
        <v>17367387.3947552</v>
      </c>
    </row>
    <row r="1726" spans="1:10" x14ac:dyDescent="0.25">
      <c r="A1726" s="48" t="s">
        <v>55</v>
      </c>
      <c r="B1726" s="46" t="s">
        <v>19</v>
      </c>
      <c r="C1726" s="46" t="s">
        <v>4117</v>
      </c>
      <c r="D1726" s="46" t="s">
        <v>1712</v>
      </c>
      <c r="E1726" s="49">
        <v>3630</v>
      </c>
      <c r="F1726" s="49">
        <v>3.8131789999999999</v>
      </c>
      <c r="G1726" s="49">
        <v>7319807</v>
      </c>
      <c r="H1726" s="49">
        <v>3221838.4811670901</v>
      </c>
      <c r="I1726" s="49">
        <v>0</v>
      </c>
      <c r="J1726" s="49">
        <v>10541645.4811671</v>
      </c>
    </row>
    <row r="1727" spans="1:10" x14ac:dyDescent="0.25">
      <c r="A1727" s="48" t="s">
        <v>55</v>
      </c>
      <c r="B1727" s="46" t="s">
        <v>19</v>
      </c>
      <c r="C1727" s="46" t="s">
        <v>4118</v>
      </c>
      <c r="D1727" s="46" t="s">
        <v>1713</v>
      </c>
      <c r="E1727" s="49">
        <v>11613</v>
      </c>
      <c r="F1727" s="49">
        <v>4.0155130000000003</v>
      </c>
      <c r="G1727" s="49">
        <v>24289271</v>
      </c>
      <c r="H1727" s="49">
        <v>10854139.751704101</v>
      </c>
      <c r="I1727" s="49">
        <v>0</v>
      </c>
      <c r="J1727" s="49">
        <v>35143410.751704097</v>
      </c>
    </row>
    <row r="1728" spans="1:10" x14ac:dyDescent="0.25">
      <c r="A1728" s="48" t="s">
        <v>55</v>
      </c>
      <c r="B1728" s="46" t="s">
        <v>19</v>
      </c>
      <c r="C1728" s="46" t="s">
        <v>4119</v>
      </c>
      <c r="D1728" s="46" t="s">
        <v>1714</v>
      </c>
      <c r="E1728" s="49">
        <v>898</v>
      </c>
      <c r="F1728" s="49">
        <v>3.5963750000000001</v>
      </c>
      <c r="G1728" s="49">
        <v>4806515</v>
      </c>
      <c r="H1728" s="49">
        <v>751711.60229383002</v>
      </c>
      <c r="I1728" s="49">
        <v>0</v>
      </c>
      <c r="J1728" s="49">
        <v>5558226.6022938304</v>
      </c>
    </row>
    <row r="1729" spans="1:10" x14ac:dyDescent="0.25">
      <c r="A1729" s="48" t="s">
        <v>55</v>
      </c>
      <c r="B1729" s="46" t="s">
        <v>19</v>
      </c>
      <c r="C1729" s="46" t="s">
        <v>4120</v>
      </c>
      <c r="D1729" s="46" t="s">
        <v>1715</v>
      </c>
      <c r="E1729" s="49">
        <v>29360</v>
      </c>
      <c r="F1729" s="49">
        <v>3.8612630000000001</v>
      </c>
      <c r="G1729" s="49">
        <v>68148596</v>
      </c>
      <c r="H1729" s="49">
        <v>26387325.932674401</v>
      </c>
      <c r="I1729" s="49">
        <v>0</v>
      </c>
      <c r="J1729" s="49">
        <v>94535921.932674393</v>
      </c>
    </row>
    <row r="1730" spans="1:10" x14ac:dyDescent="0.25">
      <c r="A1730" s="48" t="s">
        <v>55</v>
      </c>
      <c r="B1730" s="46" t="s">
        <v>19</v>
      </c>
      <c r="C1730" s="46" t="s">
        <v>4121</v>
      </c>
      <c r="D1730" s="46" t="s">
        <v>1716</v>
      </c>
      <c r="E1730" s="49">
        <v>2771</v>
      </c>
      <c r="F1730" s="49">
        <v>3.882695</v>
      </c>
      <c r="G1730" s="49">
        <v>8676139</v>
      </c>
      <c r="H1730" s="49">
        <v>2504261.9160365202</v>
      </c>
      <c r="I1730" s="49">
        <v>0</v>
      </c>
      <c r="J1730" s="49">
        <v>11180400.9160365</v>
      </c>
    </row>
    <row r="1731" spans="1:10" x14ac:dyDescent="0.25">
      <c r="A1731" s="48" t="s">
        <v>55</v>
      </c>
      <c r="B1731" s="46" t="s">
        <v>19</v>
      </c>
      <c r="C1731" s="46" t="s">
        <v>4122</v>
      </c>
      <c r="D1731" s="46" t="s">
        <v>1717</v>
      </c>
      <c r="E1731" s="49">
        <v>1824</v>
      </c>
      <c r="F1731" s="49">
        <v>4.0610609999999996</v>
      </c>
      <c r="G1731" s="49">
        <v>11388508</v>
      </c>
      <c r="H1731" s="49">
        <v>1724147.0112755401</v>
      </c>
      <c r="I1731" s="49">
        <v>0</v>
      </c>
      <c r="J1731" s="49">
        <v>13112655.0112755</v>
      </c>
    </row>
    <row r="1732" spans="1:10" x14ac:dyDescent="0.25">
      <c r="A1732" s="48" t="s">
        <v>55</v>
      </c>
      <c r="B1732" s="46" t="s">
        <v>19</v>
      </c>
      <c r="C1732" s="46" t="s">
        <v>4123</v>
      </c>
      <c r="D1732" s="46" t="s">
        <v>1718</v>
      </c>
      <c r="E1732" s="49">
        <v>1116</v>
      </c>
      <c r="F1732" s="49">
        <v>3.9464459999999999</v>
      </c>
      <c r="G1732" s="49">
        <v>6332126</v>
      </c>
      <c r="H1732" s="49">
        <v>1025133.21686132</v>
      </c>
      <c r="I1732" s="49">
        <v>0</v>
      </c>
      <c r="J1732" s="49">
        <v>7357259.2168613197</v>
      </c>
    </row>
    <row r="1733" spans="1:10" x14ac:dyDescent="0.25">
      <c r="A1733" s="48" t="s">
        <v>55</v>
      </c>
      <c r="B1733" s="46" t="s">
        <v>19</v>
      </c>
      <c r="C1733" s="46" t="s">
        <v>4124</v>
      </c>
      <c r="D1733" s="46" t="s">
        <v>1719</v>
      </c>
      <c r="E1733" s="49">
        <v>805</v>
      </c>
      <c r="F1733" s="49">
        <v>3.7369029999999999</v>
      </c>
      <c r="G1733" s="49">
        <v>3751542</v>
      </c>
      <c r="H1733" s="49">
        <v>700192.81823112397</v>
      </c>
      <c r="I1733" s="49">
        <v>0</v>
      </c>
      <c r="J1733" s="49">
        <v>4451734.8182311198</v>
      </c>
    </row>
    <row r="1734" spans="1:10" x14ac:dyDescent="0.25">
      <c r="A1734" s="48" t="s">
        <v>55</v>
      </c>
      <c r="B1734" s="46" t="s">
        <v>19</v>
      </c>
      <c r="C1734" s="46" t="s">
        <v>4125</v>
      </c>
      <c r="D1734" s="46" t="s">
        <v>1720</v>
      </c>
      <c r="E1734" s="49">
        <v>4028</v>
      </c>
      <c r="F1734" s="49">
        <v>3.9623750000000002</v>
      </c>
      <c r="G1734" s="49">
        <v>13673510</v>
      </c>
      <c r="H1734" s="49">
        <v>3714967.19834582</v>
      </c>
      <c r="I1734" s="49">
        <v>0</v>
      </c>
      <c r="J1734" s="49">
        <v>17388477.198345799</v>
      </c>
    </row>
    <row r="1735" spans="1:10" x14ac:dyDescent="0.25">
      <c r="A1735" s="48" t="s">
        <v>55</v>
      </c>
      <c r="B1735" s="46" t="s">
        <v>19</v>
      </c>
      <c r="C1735" s="46" t="s">
        <v>4126</v>
      </c>
      <c r="D1735" s="46" t="s">
        <v>1721</v>
      </c>
      <c r="E1735" s="49">
        <v>1410</v>
      </c>
      <c r="F1735" s="49">
        <v>4.0486639999999996</v>
      </c>
      <c r="G1735" s="49">
        <v>6788278</v>
      </c>
      <c r="H1735" s="49">
        <v>1328742.40576817</v>
      </c>
      <c r="I1735" s="49">
        <v>0</v>
      </c>
      <c r="J1735" s="49">
        <v>8117020.40576817</v>
      </c>
    </row>
    <row r="1736" spans="1:10" x14ac:dyDescent="0.25">
      <c r="A1736" s="48" t="s">
        <v>55</v>
      </c>
      <c r="B1736" s="46" t="s">
        <v>19</v>
      </c>
      <c r="C1736" s="46" t="s">
        <v>4127</v>
      </c>
      <c r="D1736" s="46" t="s">
        <v>1722</v>
      </c>
      <c r="E1736" s="49">
        <v>3761</v>
      </c>
      <c r="F1736" s="49">
        <v>3.8438439999999998</v>
      </c>
      <c r="G1736" s="49">
        <v>4004544</v>
      </c>
      <c r="H1736" s="49">
        <v>3364953.2427852298</v>
      </c>
      <c r="I1736" s="49">
        <v>0</v>
      </c>
      <c r="J1736" s="49">
        <v>7369497.2427852303</v>
      </c>
    </row>
    <row r="1737" spans="1:10" x14ac:dyDescent="0.25">
      <c r="A1737" s="48" t="s">
        <v>55</v>
      </c>
      <c r="B1737" s="46" t="s">
        <v>19</v>
      </c>
      <c r="C1737" s="46" t="s">
        <v>4128</v>
      </c>
      <c r="D1737" s="46" t="s">
        <v>1723</v>
      </c>
      <c r="E1737" s="49">
        <v>12988</v>
      </c>
      <c r="F1737" s="49">
        <v>4.0635500000000002</v>
      </c>
      <c r="G1737" s="49">
        <v>43750325</v>
      </c>
      <c r="H1737" s="49">
        <v>12284509.897977499</v>
      </c>
      <c r="I1737" s="49">
        <v>0</v>
      </c>
      <c r="J1737" s="49">
        <v>56034834.897977501</v>
      </c>
    </row>
    <row r="1738" spans="1:10" x14ac:dyDescent="0.25">
      <c r="A1738" s="48" t="s">
        <v>55</v>
      </c>
      <c r="B1738" s="46" t="s">
        <v>19</v>
      </c>
      <c r="C1738" s="46" t="s">
        <v>4129</v>
      </c>
      <c r="D1738" s="46" t="s">
        <v>1724</v>
      </c>
      <c r="E1738" s="49">
        <v>380</v>
      </c>
      <c r="F1738" s="49">
        <v>3.7983579999999999</v>
      </c>
      <c r="G1738" s="49">
        <v>1536039</v>
      </c>
      <c r="H1738" s="49">
        <v>335961.443401867</v>
      </c>
      <c r="I1738" s="49">
        <v>0</v>
      </c>
      <c r="J1738" s="49">
        <v>1872000.4434018701</v>
      </c>
    </row>
    <row r="1739" spans="1:10" x14ac:dyDescent="0.25">
      <c r="A1739" s="48" t="s">
        <v>55</v>
      </c>
      <c r="B1739" s="46" t="s">
        <v>19</v>
      </c>
      <c r="C1739" s="46" t="s">
        <v>4130</v>
      </c>
      <c r="D1739" s="46" t="s">
        <v>1725</v>
      </c>
      <c r="E1739" s="49">
        <v>1759</v>
      </c>
      <c r="F1739" s="49">
        <v>3.819585</v>
      </c>
      <c r="G1739" s="49">
        <v>8180482</v>
      </c>
      <c r="H1739" s="49">
        <v>1563838.73238701</v>
      </c>
      <c r="I1739" s="49">
        <v>0</v>
      </c>
      <c r="J1739" s="49">
        <v>9744320.73238701</v>
      </c>
    </row>
    <row r="1740" spans="1:10" x14ac:dyDescent="0.25">
      <c r="A1740" s="48" t="s">
        <v>55</v>
      </c>
      <c r="B1740" s="46" t="s">
        <v>19</v>
      </c>
      <c r="C1740" s="46" t="s">
        <v>4131</v>
      </c>
      <c r="D1740" s="46" t="s">
        <v>1726</v>
      </c>
      <c r="E1740" s="49">
        <v>3683</v>
      </c>
      <c r="F1740" s="49">
        <v>3.91438</v>
      </c>
      <c r="G1740" s="49">
        <v>20426752</v>
      </c>
      <c r="H1740" s="49">
        <v>3355634.4887189502</v>
      </c>
      <c r="I1740" s="49">
        <v>0</v>
      </c>
      <c r="J1740" s="49">
        <v>23782386.488719001</v>
      </c>
    </row>
    <row r="1741" spans="1:10" x14ac:dyDescent="0.25">
      <c r="A1741" s="48" t="s">
        <v>55</v>
      </c>
      <c r="B1741" s="46" t="s">
        <v>19</v>
      </c>
      <c r="C1741" s="46" t="s">
        <v>4132</v>
      </c>
      <c r="D1741" s="46" t="s">
        <v>1727</v>
      </c>
      <c r="E1741" s="49">
        <v>1907</v>
      </c>
      <c r="F1741" s="49">
        <v>3.8088790000000001</v>
      </c>
      <c r="G1741" s="49">
        <v>8083397</v>
      </c>
      <c r="H1741" s="49">
        <v>1690665.98882568</v>
      </c>
      <c r="I1741" s="49">
        <v>0</v>
      </c>
      <c r="J1741" s="49">
        <v>9774062.9888256807</v>
      </c>
    </row>
    <row r="1742" spans="1:10" x14ac:dyDescent="0.25">
      <c r="A1742" s="48" t="s">
        <v>55</v>
      </c>
      <c r="B1742" s="46" t="s">
        <v>19</v>
      </c>
      <c r="C1742" s="46" t="s">
        <v>4133</v>
      </c>
      <c r="D1742" s="46" t="s">
        <v>1728</v>
      </c>
      <c r="E1742" s="49">
        <v>4804</v>
      </c>
      <c r="F1742" s="49">
        <v>3.9416220000000002</v>
      </c>
      <c r="G1742" s="49">
        <v>31320584</v>
      </c>
      <c r="H1742" s="49">
        <v>4407455.3233513096</v>
      </c>
      <c r="I1742" s="49">
        <v>0</v>
      </c>
      <c r="J1742" s="49">
        <v>35728039.323351301</v>
      </c>
    </row>
    <row r="1743" spans="1:10" x14ac:dyDescent="0.25">
      <c r="A1743" s="48" t="s">
        <v>55</v>
      </c>
      <c r="B1743" s="46" t="s">
        <v>19</v>
      </c>
      <c r="C1743" s="46" t="s">
        <v>4134</v>
      </c>
      <c r="D1743" s="46" t="s">
        <v>1729</v>
      </c>
      <c r="E1743" s="49">
        <v>4363</v>
      </c>
      <c r="F1743" s="49">
        <v>3.7781340000000001</v>
      </c>
      <c r="G1743" s="49">
        <v>26497345</v>
      </c>
      <c r="H1743" s="49">
        <v>3836829.6433691299</v>
      </c>
      <c r="I1743" s="49">
        <v>0</v>
      </c>
      <c r="J1743" s="49">
        <v>30334174.643369101</v>
      </c>
    </row>
    <row r="1744" spans="1:10" x14ac:dyDescent="0.25">
      <c r="A1744" s="48" t="s">
        <v>55</v>
      </c>
      <c r="B1744" s="46" t="s">
        <v>19</v>
      </c>
      <c r="C1744" s="46" t="s">
        <v>4135</v>
      </c>
      <c r="D1744" s="46" t="s">
        <v>1730</v>
      </c>
      <c r="E1744" s="49">
        <v>420</v>
      </c>
      <c r="F1744" s="49">
        <v>3.489099</v>
      </c>
      <c r="G1744" s="49">
        <v>1355312</v>
      </c>
      <c r="H1744" s="49">
        <v>341092.78217549302</v>
      </c>
      <c r="I1744" s="49">
        <v>0</v>
      </c>
      <c r="J1744" s="49">
        <v>1696404.7821754899</v>
      </c>
    </row>
    <row r="1745" spans="1:10" x14ac:dyDescent="0.25">
      <c r="A1745" s="48" t="s">
        <v>55</v>
      </c>
      <c r="B1745" s="46" t="s">
        <v>19</v>
      </c>
      <c r="C1745" s="46" t="s">
        <v>4136</v>
      </c>
      <c r="D1745" s="46" t="s">
        <v>1731</v>
      </c>
      <c r="E1745" s="49">
        <v>6493</v>
      </c>
      <c r="F1745" s="49">
        <v>3.747941</v>
      </c>
      <c r="G1745" s="49">
        <v>28602474</v>
      </c>
      <c r="H1745" s="49">
        <v>5664324.1059105704</v>
      </c>
      <c r="I1745" s="49">
        <v>0</v>
      </c>
      <c r="J1745" s="49">
        <v>34266798.105910599</v>
      </c>
    </row>
    <row r="1746" spans="1:10" x14ac:dyDescent="0.25">
      <c r="A1746" s="48" t="s">
        <v>55</v>
      </c>
      <c r="B1746" s="46" t="s">
        <v>19</v>
      </c>
      <c r="C1746" s="46" t="s">
        <v>4137</v>
      </c>
      <c r="D1746" s="46" t="s">
        <v>1732</v>
      </c>
      <c r="E1746" s="49">
        <v>807</v>
      </c>
      <c r="F1746" s="49">
        <v>3.7396729999999998</v>
      </c>
      <c r="G1746" s="49">
        <v>2807005</v>
      </c>
      <c r="H1746" s="49">
        <v>702452.73900854704</v>
      </c>
      <c r="I1746" s="49">
        <v>0</v>
      </c>
      <c r="J1746" s="49">
        <v>3509457.7390085501</v>
      </c>
    </row>
    <row r="1747" spans="1:10" x14ac:dyDescent="0.25">
      <c r="A1747" s="48" t="s">
        <v>55</v>
      </c>
      <c r="B1747" s="46" t="s">
        <v>19</v>
      </c>
      <c r="C1747" s="46" t="s">
        <v>4138</v>
      </c>
      <c r="D1747" s="46" t="s">
        <v>1733</v>
      </c>
      <c r="E1747" s="49">
        <v>9388</v>
      </c>
      <c r="F1747" s="49">
        <v>4.1108510000000003</v>
      </c>
      <c r="G1747" s="49">
        <v>22830042</v>
      </c>
      <c r="H1747" s="49">
        <v>8982862.7369561009</v>
      </c>
      <c r="I1747" s="49">
        <v>0</v>
      </c>
      <c r="J1747" s="49">
        <v>31812904.736956101</v>
      </c>
    </row>
    <row r="1748" spans="1:10" x14ac:dyDescent="0.25">
      <c r="A1748" s="48" t="s">
        <v>55</v>
      </c>
      <c r="B1748" s="46" t="s">
        <v>19</v>
      </c>
      <c r="C1748" s="46" t="s">
        <v>4139</v>
      </c>
      <c r="D1748" s="46" t="s">
        <v>1734</v>
      </c>
      <c r="E1748" s="49">
        <v>1794</v>
      </c>
      <c r="F1748" s="49">
        <v>3.964026</v>
      </c>
      <c r="G1748" s="49">
        <v>9740630</v>
      </c>
      <c r="H1748" s="49">
        <v>1655270.13637881</v>
      </c>
      <c r="I1748" s="49">
        <v>0</v>
      </c>
      <c r="J1748" s="49">
        <v>11395900.1363788</v>
      </c>
    </row>
    <row r="1749" spans="1:10" x14ac:dyDescent="0.25">
      <c r="A1749" s="48" t="s">
        <v>55</v>
      </c>
      <c r="B1749" s="46" t="s">
        <v>19</v>
      </c>
      <c r="C1749" s="46" t="s">
        <v>4140</v>
      </c>
      <c r="D1749" s="46" t="s">
        <v>1735</v>
      </c>
      <c r="E1749" s="49">
        <v>998</v>
      </c>
      <c r="F1749" s="49">
        <v>3.7425850000000001</v>
      </c>
      <c r="G1749" s="49">
        <v>4093305</v>
      </c>
      <c r="H1749" s="49">
        <v>869385.03575053799</v>
      </c>
      <c r="I1749" s="49">
        <v>0</v>
      </c>
      <c r="J1749" s="49">
        <v>4962690.03575054</v>
      </c>
    </row>
    <row r="1750" spans="1:10" x14ac:dyDescent="0.25">
      <c r="A1750" s="48" t="s">
        <v>55</v>
      </c>
      <c r="B1750" s="46" t="s">
        <v>19</v>
      </c>
      <c r="C1750" s="46" t="s">
        <v>4141</v>
      </c>
      <c r="D1750" s="46" t="s">
        <v>1736</v>
      </c>
      <c r="E1750" s="49">
        <v>12944</v>
      </c>
      <c r="F1750" s="49">
        <v>4.0363660000000001</v>
      </c>
      <c r="G1750" s="49">
        <v>47884691</v>
      </c>
      <c r="H1750" s="49">
        <v>12160991.649479801</v>
      </c>
      <c r="I1750" s="49">
        <v>0</v>
      </c>
      <c r="J1750" s="49">
        <v>60045682.649479799</v>
      </c>
    </row>
    <row r="1751" spans="1:10" x14ac:dyDescent="0.25">
      <c r="A1751" s="48" t="s">
        <v>55</v>
      </c>
      <c r="B1751" s="46" t="s">
        <v>19</v>
      </c>
      <c r="C1751" s="46" t="s">
        <v>4142</v>
      </c>
      <c r="D1751" s="46" t="s">
        <v>1737</v>
      </c>
      <c r="E1751" s="49">
        <v>6000</v>
      </c>
      <c r="F1751" s="49">
        <v>4.1106129999999999</v>
      </c>
      <c r="G1751" s="49">
        <v>37994625</v>
      </c>
      <c r="H1751" s="49">
        <v>5740738.8170853099</v>
      </c>
      <c r="I1751" s="49">
        <v>0</v>
      </c>
      <c r="J1751" s="49">
        <v>43735363.817085303</v>
      </c>
    </row>
    <row r="1752" spans="1:10" x14ac:dyDescent="0.25">
      <c r="A1752" s="48" t="s">
        <v>55</v>
      </c>
      <c r="B1752" s="46" t="s">
        <v>19</v>
      </c>
      <c r="C1752" s="46" t="s">
        <v>4143</v>
      </c>
      <c r="D1752" s="46" t="s">
        <v>1738</v>
      </c>
      <c r="E1752" s="49">
        <v>5506</v>
      </c>
      <c r="F1752" s="49">
        <v>3.8552930000000001</v>
      </c>
      <c r="G1752" s="49">
        <v>33891582</v>
      </c>
      <c r="H1752" s="49">
        <v>4940871.32304083</v>
      </c>
      <c r="I1752" s="49">
        <v>0</v>
      </c>
      <c r="J1752" s="49">
        <v>38832453.323040798</v>
      </c>
    </row>
    <row r="1753" spans="1:10" x14ac:dyDescent="0.25">
      <c r="A1753" s="48" t="s">
        <v>55</v>
      </c>
      <c r="B1753" s="46" t="s">
        <v>19</v>
      </c>
      <c r="C1753" s="46" t="s">
        <v>4144</v>
      </c>
      <c r="D1753" s="46" t="s">
        <v>1739</v>
      </c>
      <c r="E1753" s="49">
        <v>5263</v>
      </c>
      <c r="F1753" s="49">
        <v>3.6610200000000002</v>
      </c>
      <c r="G1753" s="49">
        <v>25457030</v>
      </c>
      <c r="H1753" s="49">
        <v>4484824.14106174</v>
      </c>
      <c r="I1753" s="49">
        <v>0</v>
      </c>
      <c r="J1753" s="49">
        <v>29941854.141061701</v>
      </c>
    </row>
    <row r="1754" spans="1:10" x14ac:dyDescent="0.25">
      <c r="A1754" s="48" t="s">
        <v>55</v>
      </c>
      <c r="B1754" s="46" t="s">
        <v>19</v>
      </c>
      <c r="C1754" s="46" t="s">
        <v>4145</v>
      </c>
      <c r="D1754" s="46" t="s">
        <v>1740</v>
      </c>
      <c r="E1754" s="49">
        <v>1080</v>
      </c>
      <c r="F1754" s="49">
        <v>3.9372940000000001</v>
      </c>
      <c r="G1754" s="49">
        <v>4812087</v>
      </c>
      <c r="H1754" s="49">
        <v>989763.75786625501</v>
      </c>
      <c r="I1754" s="49">
        <v>0</v>
      </c>
      <c r="J1754" s="49">
        <v>5801850.7578662597</v>
      </c>
    </row>
    <row r="1755" spans="1:10" x14ac:dyDescent="0.25">
      <c r="A1755" s="48" t="s">
        <v>55</v>
      </c>
      <c r="B1755" s="46" t="s">
        <v>19</v>
      </c>
      <c r="C1755" s="46" t="s">
        <v>4146</v>
      </c>
      <c r="D1755" s="46" t="s">
        <v>1741</v>
      </c>
      <c r="E1755" s="49">
        <v>1203</v>
      </c>
      <c r="F1755" s="49">
        <v>3.8773360000000001</v>
      </c>
      <c r="G1755" s="49">
        <v>2758193</v>
      </c>
      <c r="H1755" s="49">
        <v>1085697.9343610101</v>
      </c>
      <c r="I1755" s="49">
        <v>0</v>
      </c>
      <c r="J1755" s="49">
        <v>3843890.9343610099</v>
      </c>
    </row>
    <row r="1756" spans="1:10" x14ac:dyDescent="0.25">
      <c r="A1756" s="48" t="s">
        <v>55</v>
      </c>
      <c r="B1756" s="46" t="s">
        <v>19</v>
      </c>
      <c r="C1756" s="46" t="s">
        <v>4147</v>
      </c>
      <c r="D1756" s="46" t="s">
        <v>1742</v>
      </c>
      <c r="E1756" s="49">
        <v>5383</v>
      </c>
      <c r="F1756" s="49">
        <v>4.1946240000000001</v>
      </c>
      <c r="G1756" s="49">
        <v>22755818</v>
      </c>
      <c r="H1756" s="49">
        <v>5255661.23322732</v>
      </c>
      <c r="I1756" s="49">
        <v>0</v>
      </c>
      <c r="J1756" s="49">
        <v>28011479.233227301</v>
      </c>
    </row>
    <row r="1757" spans="1:10" x14ac:dyDescent="0.25">
      <c r="A1757" s="48" t="s">
        <v>55</v>
      </c>
      <c r="B1757" s="46" t="s">
        <v>19</v>
      </c>
      <c r="C1757" s="46" t="s">
        <v>4148</v>
      </c>
      <c r="D1757" s="46" t="s">
        <v>1743</v>
      </c>
      <c r="E1757" s="49">
        <v>2632</v>
      </c>
      <c r="F1757" s="49">
        <v>3.9986969999999999</v>
      </c>
      <c r="G1757" s="49">
        <v>12800340</v>
      </c>
      <c r="H1757" s="49">
        <v>2449708.0453881999</v>
      </c>
      <c r="I1757" s="49">
        <v>0</v>
      </c>
      <c r="J1757" s="49">
        <v>15250048.045388199</v>
      </c>
    </row>
    <row r="1758" spans="1:10" x14ac:dyDescent="0.25">
      <c r="A1758" s="48" t="s">
        <v>55</v>
      </c>
      <c r="B1758" s="46" t="s">
        <v>19</v>
      </c>
      <c r="C1758" s="46" t="s">
        <v>4149</v>
      </c>
      <c r="D1758" s="46" t="s">
        <v>1744</v>
      </c>
      <c r="E1758" s="49">
        <v>1761</v>
      </c>
      <c r="F1758" s="49">
        <v>3.761323</v>
      </c>
      <c r="G1758" s="49">
        <v>6433858</v>
      </c>
      <c r="H1758" s="49">
        <v>1541735.7121032099</v>
      </c>
      <c r="I1758" s="49">
        <v>0</v>
      </c>
      <c r="J1758" s="49">
        <v>7975593.7121032104</v>
      </c>
    </row>
    <row r="1759" spans="1:10" x14ac:dyDescent="0.25">
      <c r="A1759" s="48" t="s">
        <v>55</v>
      </c>
      <c r="B1759" s="46" t="s">
        <v>19</v>
      </c>
      <c r="C1759" s="46" t="s">
        <v>4150</v>
      </c>
      <c r="D1759" s="46" t="s">
        <v>1745</v>
      </c>
      <c r="E1759" s="49">
        <v>9050</v>
      </c>
      <c r="F1759" s="49">
        <v>3.8224140000000002</v>
      </c>
      <c r="G1759" s="49">
        <v>50781317</v>
      </c>
      <c r="H1759" s="49">
        <v>8051860.6285798699</v>
      </c>
      <c r="I1759" s="49">
        <v>0</v>
      </c>
      <c r="J1759" s="49">
        <v>58833177.6285799</v>
      </c>
    </row>
    <row r="1760" spans="1:10" x14ac:dyDescent="0.25">
      <c r="A1760" s="48" t="s">
        <v>55</v>
      </c>
      <c r="B1760" s="46" t="s">
        <v>19</v>
      </c>
      <c r="C1760" s="46" t="s">
        <v>4151</v>
      </c>
      <c r="D1760" s="46" t="s">
        <v>1746</v>
      </c>
      <c r="E1760" s="49">
        <v>1986</v>
      </c>
      <c r="F1760" s="49">
        <v>4.1205740000000004</v>
      </c>
      <c r="G1760" s="49">
        <v>11152176</v>
      </c>
      <c r="H1760" s="49">
        <v>1904789.15080704</v>
      </c>
      <c r="I1760" s="49">
        <v>0</v>
      </c>
      <c r="J1760" s="49">
        <v>13056965.150807001</v>
      </c>
    </row>
    <row r="1761" spans="1:10" x14ac:dyDescent="0.25">
      <c r="A1761" s="48" t="s">
        <v>55</v>
      </c>
      <c r="B1761" s="46" t="s">
        <v>19</v>
      </c>
      <c r="C1761" s="46" t="s">
        <v>4152</v>
      </c>
      <c r="D1761" s="46" t="s">
        <v>1747</v>
      </c>
      <c r="E1761" s="49">
        <v>5351</v>
      </c>
      <c r="F1761" s="49">
        <v>3.8206530000000001</v>
      </c>
      <c r="G1761" s="49">
        <v>35175908</v>
      </c>
      <c r="H1761" s="49">
        <v>4758636.0855769599</v>
      </c>
      <c r="I1761" s="49">
        <v>0</v>
      </c>
      <c r="J1761" s="49">
        <v>39934544.085577004</v>
      </c>
    </row>
    <row r="1762" spans="1:10" x14ac:dyDescent="0.25">
      <c r="A1762" s="48" t="s">
        <v>55</v>
      </c>
      <c r="B1762" s="46" t="s">
        <v>19</v>
      </c>
      <c r="C1762" s="46" t="s">
        <v>4153</v>
      </c>
      <c r="D1762" s="46" t="s">
        <v>1748</v>
      </c>
      <c r="E1762" s="49">
        <v>4981</v>
      </c>
      <c r="F1762" s="49">
        <v>3.947632</v>
      </c>
      <c r="G1762" s="49">
        <v>8016613</v>
      </c>
      <c r="H1762" s="49">
        <v>4576812.7985185003</v>
      </c>
      <c r="I1762" s="49">
        <v>0</v>
      </c>
      <c r="J1762" s="49">
        <v>12593425.798518499</v>
      </c>
    </row>
    <row r="1763" spans="1:10" x14ac:dyDescent="0.25">
      <c r="A1763" s="48" t="s">
        <v>55</v>
      </c>
      <c r="B1763" s="46" t="s">
        <v>19</v>
      </c>
      <c r="C1763" s="46" t="s">
        <v>4154</v>
      </c>
      <c r="D1763" s="46" t="s">
        <v>1749</v>
      </c>
      <c r="E1763" s="49">
        <v>227</v>
      </c>
      <c r="F1763" s="49">
        <v>4.139132</v>
      </c>
      <c r="G1763" s="49">
        <v>1551408</v>
      </c>
      <c r="H1763" s="49">
        <v>218698.13550545301</v>
      </c>
      <c r="I1763" s="49">
        <v>0</v>
      </c>
      <c r="J1763" s="49">
        <v>1770106.13550545</v>
      </c>
    </row>
    <row r="1764" spans="1:10" x14ac:dyDescent="0.25">
      <c r="A1764" s="48" t="s">
        <v>55</v>
      </c>
      <c r="B1764" s="46" t="s">
        <v>19</v>
      </c>
      <c r="C1764" s="46" t="s">
        <v>4155</v>
      </c>
      <c r="D1764" s="46" t="s">
        <v>1750</v>
      </c>
      <c r="E1764" s="49">
        <v>1853</v>
      </c>
      <c r="F1764" s="49">
        <v>3.7334990000000001</v>
      </c>
      <c r="G1764" s="49">
        <v>8861895</v>
      </c>
      <c r="H1764" s="49">
        <v>1610280.0238743599</v>
      </c>
      <c r="I1764" s="49">
        <v>0</v>
      </c>
      <c r="J1764" s="49">
        <v>10472175.0238744</v>
      </c>
    </row>
    <row r="1765" spans="1:10" x14ac:dyDescent="0.25">
      <c r="A1765" s="48" t="s">
        <v>55</v>
      </c>
      <c r="B1765" s="46" t="s">
        <v>19</v>
      </c>
      <c r="C1765" s="46" t="s">
        <v>4156</v>
      </c>
      <c r="D1765" s="46" t="s">
        <v>1751</v>
      </c>
      <c r="E1765" s="49">
        <v>1105</v>
      </c>
      <c r="F1765" s="49">
        <v>3.7075459999999998</v>
      </c>
      <c r="G1765" s="49">
        <v>8411081</v>
      </c>
      <c r="H1765" s="49">
        <v>953583.59885958501</v>
      </c>
      <c r="I1765" s="49">
        <v>0</v>
      </c>
      <c r="J1765" s="49">
        <v>9364664.5988595895</v>
      </c>
    </row>
    <row r="1766" spans="1:10" x14ac:dyDescent="0.25">
      <c r="A1766" s="48" t="s">
        <v>55</v>
      </c>
      <c r="B1766" s="46" t="s">
        <v>19</v>
      </c>
      <c r="C1766" s="46" t="s">
        <v>4157</v>
      </c>
      <c r="D1766" s="46" t="s">
        <v>1752</v>
      </c>
      <c r="E1766" s="49">
        <v>2090</v>
      </c>
      <c r="F1766" s="49">
        <v>3.71794</v>
      </c>
      <c r="G1766" s="49">
        <v>6847006</v>
      </c>
      <c r="H1766" s="49">
        <v>1808666.9789547101</v>
      </c>
      <c r="I1766" s="49">
        <v>0</v>
      </c>
      <c r="J1766" s="49">
        <v>8655672.9789547101</v>
      </c>
    </row>
    <row r="1767" spans="1:10" x14ac:dyDescent="0.25">
      <c r="A1767" s="48" t="s">
        <v>55</v>
      </c>
      <c r="B1767" s="46" t="s">
        <v>19</v>
      </c>
      <c r="C1767" s="46" t="s">
        <v>4158</v>
      </c>
      <c r="D1767" s="46" t="s">
        <v>243</v>
      </c>
      <c r="E1767" s="49">
        <v>6640</v>
      </c>
      <c r="F1767" s="49">
        <v>3.8494079999999999</v>
      </c>
      <c r="G1767" s="49">
        <v>13773604</v>
      </c>
      <c r="H1767" s="49">
        <v>5949383.5819851197</v>
      </c>
      <c r="I1767" s="49">
        <v>0</v>
      </c>
      <c r="J1767" s="49">
        <v>19722987.581985101</v>
      </c>
    </row>
    <row r="1768" spans="1:10" x14ac:dyDescent="0.25">
      <c r="A1768" s="48" t="s">
        <v>55</v>
      </c>
      <c r="B1768" s="46" t="s">
        <v>19</v>
      </c>
      <c r="C1768" s="46" t="s">
        <v>4159</v>
      </c>
      <c r="D1768" s="46" t="s">
        <v>366</v>
      </c>
      <c r="E1768" s="49">
        <v>11068</v>
      </c>
      <c r="F1768" s="49">
        <v>4.1558039999999998</v>
      </c>
      <c r="G1768" s="49">
        <v>60309680</v>
      </c>
      <c r="H1768" s="49">
        <v>10706170.463790299</v>
      </c>
      <c r="I1768" s="49">
        <v>0</v>
      </c>
      <c r="J1768" s="49">
        <v>71015850.463790298</v>
      </c>
    </row>
    <row r="1769" spans="1:10" x14ac:dyDescent="0.25">
      <c r="A1769" s="48" t="s">
        <v>55</v>
      </c>
      <c r="B1769" s="46" t="s">
        <v>19</v>
      </c>
      <c r="C1769" s="46" t="s">
        <v>4160</v>
      </c>
      <c r="D1769" s="46" t="s">
        <v>1753</v>
      </c>
      <c r="E1769" s="49">
        <v>312</v>
      </c>
      <c r="F1769" s="49">
        <v>3.7747259999999998</v>
      </c>
      <c r="G1769" s="49">
        <v>1590368</v>
      </c>
      <c r="H1769" s="49">
        <v>274125.83859078499</v>
      </c>
      <c r="I1769" s="49">
        <v>0</v>
      </c>
      <c r="J1769" s="49">
        <v>1864493.83859078</v>
      </c>
    </row>
    <row r="1770" spans="1:10" x14ac:dyDescent="0.25">
      <c r="A1770" s="48" t="s">
        <v>55</v>
      </c>
      <c r="B1770" s="46" t="s">
        <v>19</v>
      </c>
      <c r="C1770" s="46" t="s">
        <v>4161</v>
      </c>
      <c r="D1770" s="46" t="s">
        <v>1754</v>
      </c>
      <c r="E1770" s="49">
        <v>15662</v>
      </c>
      <c r="F1770" s="49">
        <v>3.894161</v>
      </c>
      <c r="G1770" s="49">
        <v>46926312</v>
      </c>
      <c r="H1770" s="49">
        <v>14196166.0103165</v>
      </c>
      <c r="I1770" s="49">
        <v>0</v>
      </c>
      <c r="J1770" s="49">
        <v>61122478.010316499</v>
      </c>
    </row>
    <row r="1771" spans="1:10" x14ac:dyDescent="0.25">
      <c r="A1771" s="48" t="s">
        <v>55</v>
      </c>
      <c r="B1771" s="46" t="s">
        <v>19</v>
      </c>
      <c r="C1771" s="46" t="s">
        <v>4162</v>
      </c>
      <c r="D1771" s="46" t="s">
        <v>1755</v>
      </c>
      <c r="E1771" s="49">
        <v>342</v>
      </c>
      <c r="F1771" s="49">
        <v>3.8018559999999999</v>
      </c>
      <c r="G1771" s="49">
        <v>1745280</v>
      </c>
      <c r="H1771" s="49">
        <v>302643.75459855201</v>
      </c>
      <c r="I1771" s="49">
        <v>0</v>
      </c>
      <c r="J1771" s="49">
        <v>2047923.75459855</v>
      </c>
    </row>
    <row r="1772" spans="1:10" x14ac:dyDescent="0.25">
      <c r="A1772" s="48" t="s">
        <v>55</v>
      </c>
      <c r="B1772" s="46" t="s">
        <v>19</v>
      </c>
      <c r="C1772" s="46" t="s">
        <v>4163</v>
      </c>
      <c r="D1772" s="46" t="s">
        <v>1756</v>
      </c>
      <c r="E1772" s="49">
        <v>11697</v>
      </c>
      <c r="F1772" s="49">
        <v>4.0823600000000004</v>
      </c>
      <c r="G1772" s="49">
        <v>57863161</v>
      </c>
      <c r="H1772" s="49">
        <v>11114648.600466199</v>
      </c>
      <c r="I1772" s="49">
        <v>0</v>
      </c>
      <c r="J1772" s="49">
        <v>68977809.600466207</v>
      </c>
    </row>
    <row r="1773" spans="1:10" x14ac:dyDescent="0.25">
      <c r="A1773" s="48" t="s">
        <v>55</v>
      </c>
      <c r="B1773" s="46" t="s">
        <v>19</v>
      </c>
      <c r="C1773" s="46" t="s">
        <v>4164</v>
      </c>
      <c r="D1773" s="46" t="s">
        <v>1757</v>
      </c>
      <c r="E1773" s="49">
        <v>903</v>
      </c>
      <c r="F1773" s="49">
        <v>4.0402579999999997</v>
      </c>
      <c r="G1773" s="49">
        <v>5274783</v>
      </c>
      <c r="H1773" s="49">
        <v>849193.76324449398</v>
      </c>
      <c r="I1773" s="49">
        <v>0</v>
      </c>
      <c r="J1773" s="49">
        <v>6123976.7632444901</v>
      </c>
    </row>
    <row r="1774" spans="1:10" x14ac:dyDescent="0.25">
      <c r="A1774" s="48" t="s">
        <v>55</v>
      </c>
      <c r="B1774" s="46" t="s">
        <v>19</v>
      </c>
      <c r="C1774" s="46" t="s">
        <v>4165</v>
      </c>
      <c r="D1774" s="46" t="s">
        <v>1758</v>
      </c>
      <c r="E1774" s="49">
        <v>630</v>
      </c>
      <c r="F1774" s="49">
        <v>3.7488679999999999</v>
      </c>
      <c r="G1774" s="49">
        <v>2462309</v>
      </c>
      <c r="H1774" s="49">
        <v>549731.52787955105</v>
      </c>
      <c r="I1774" s="49">
        <v>0</v>
      </c>
      <c r="J1774" s="49">
        <v>3012040.5278795501</v>
      </c>
    </row>
    <row r="1775" spans="1:10" x14ac:dyDescent="0.25">
      <c r="A1775" s="48" t="s">
        <v>55</v>
      </c>
      <c r="B1775" s="46" t="s">
        <v>19</v>
      </c>
      <c r="C1775" s="46" t="s">
        <v>4166</v>
      </c>
      <c r="D1775" s="46" t="s">
        <v>1759</v>
      </c>
      <c r="E1775" s="49">
        <v>3230</v>
      </c>
      <c r="F1775" s="49">
        <v>3.9551370000000001</v>
      </c>
      <c r="G1775" s="49">
        <v>21315215</v>
      </c>
      <c r="H1775" s="49">
        <v>2973541.47520142</v>
      </c>
      <c r="I1775" s="49">
        <v>0</v>
      </c>
      <c r="J1775" s="49">
        <v>24288756.475201402</v>
      </c>
    </row>
    <row r="1776" spans="1:10" x14ac:dyDescent="0.25">
      <c r="A1776" s="48" t="s">
        <v>55</v>
      </c>
      <c r="B1776" s="46" t="s">
        <v>19</v>
      </c>
      <c r="C1776" s="46" t="s">
        <v>4167</v>
      </c>
      <c r="D1776" s="46" t="s">
        <v>1760</v>
      </c>
      <c r="E1776" s="49">
        <v>1821</v>
      </c>
      <c r="F1776" s="49">
        <v>3.9907889999999999</v>
      </c>
      <c r="G1776" s="49">
        <v>9312761</v>
      </c>
      <c r="H1776" s="49">
        <v>1691525.9275344</v>
      </c>
      <c r="I1776" s="49">
        <v>0</v>
      </c>
      <c r="J1776" s="49">
        <v>11004286.9275344</v>
      </c>
    </row>
    <row r="1777" spans="1:10" x14ac:dyDescent="0.25">
      <c r="A1777" s="48" t="s">
        <v>55</v>
      </c>
      <c r="B1777" s="46" t="s">
        <v>19</v>
      </c>
      <c r="C1777" s="46" t="s">
        <v>4168</v>
      </c>
      <c r="D1777" s="46" t="s">
        <v>1761</v>
      </c>
      <c r="E1777" s="49">
        <v>1632</v>
      </c>
      <c r="F1777" s="49">
        <v>4.1324500000000004</v>
      </c>
      <c r="G1777" s="49">
        <v>6182908</v>
      </c>
      <c r="H1777" s="49">
        <v>1569776.08592895</v>
      </c>
      <c r="I1777" s="49">
        <v>0</v>
      </c>
      <c r="J1777" s="49">
        <v>7752684.0859289505</v>
      </c>
    </row>
    <row r="1778" spans="1:10" x14ac:dyDescent="0.25">
      <c r="A1778" s="48" t="s">
        <v>55</v>
      </c>
      <c r="B1778" s="46" t="s">
        <v>19</v>
      </c>
      <c r="C1778" s="46" t="s">
        <v>4169</v>
      </c>
      <c r="D1778" s="46" t="s">
        <v>1762</v>
      </c>
      <c r="E1778" s="49">
        <v>7269</v>
      </c>
      <c r="F1778" s="49">
        <v>3.8846759999999998</v>
      </c>
      <c r="G1778" s="49">
        <v>13277879</v>
      </c>
      <c r="H1778" s="49">
        <v>6572633.5304508498</v>
      </c>
      <c r="I1778" s="49">
        <v>0</v>
      </c>
      <c r="J1778" s="49">
        <v>19850512.530450799</v>
      </c>
    </row>
    <row r="1779" spans="1:10" x14ac:dyDescent="0.25">
      <c r="A1779" s="48" t="s">
        <v>55</v>
      </c>
      <c r="B1779" s="46" t="s">
        <v>19</v>
      </c>
      <c r="C1779" s="46" t="s">
        <v>4170</v>
      </c>
      <c r="D1779" s="46" t="s">
        <v>1763</v>
      </c>
      <c r="E1779" s="49">
        <v>1207</v>
      </c>
      <c r="F1779" s="49">
        <v>3.887168</v>
      </c>
      <c r="G1779" s="49">
        <v>5114135</v>
      </c>
      <c r="H1779" s="49">
        <v>1092070.12777823</v>
      </c>
      <c r="I1779" s="49">
        <v>0</v>
      </c>
      <c r="J1779" s="49">
        <v>6206205.1277782302</v>
      </c>
    </row>
    <row r="1780" spans="1:10" x14ac:dyDescent="0.25">
      <c r="A1780" s="48" t="s">
        <v>55</v>
      </c>
      <c r="B1780" s="46" t="s">
        <v>19</v>
      </c>
      <c r="C1780" s="46" t="s">
        <v>4171</v>
      </c>
      <c r="D1780" s="46" t="s">
        <v>1764</v>
      </c>
      <c r="E1780" s="49">
        <v>12880</v>
      </c>
      <c r="F1780" s="49">
        <v>3.9703140000000001</v>
      </c>
      <c r="G1780" s="49">
        <v>63074026</v>
      </c>
      <c r="H1780" s="49">
        <v>11902841.894145999</v>
      </c>
      <c r="I1780" s="49">
        <v>0</v>
      </c>
      <c r="J1780" s="49">
        <v>74976867.894145995</v>
      </c>
    </row>
    <row r="1781" spans="1:10" x14ac:dyDescent="0.25">
      <c r="A1781" s="48" t="s">
        <v>55</v>
      </c>
      <c r="B1781" s="46" t="s">
        <v>19</v>
      </c>
      <c r="C1781" s="46" t="s">
        <v>4172</v>
      </c>
      <c r="D1781" s="46" t="s">
        <v>1765</v>
      </c>
      <c r="E1781" s="49">
        <v>11643</v>
      </c>
      <c r="F1781" s="49">
        <v>3.9095580000000001</v>
      </c>
      <c r="G1781" s="49">
        <v>59453374</v>
      </c>
      <c r="H1781" s="49">
        <v>10595037.657420499</v>
      </c>
      <c r="I1781" s="49">
        <v>0</v>
      </c>
      <c r="J1781" s="49">
        <v>70048411.657420501</v>
      </c>
    </row>
    <row r="1782" spans="1:10" x14ac:dyDescent="0.25">
      <c r="A1782" s="48" t="s">
        <v>55</v>
      </c>
      <c r="B1782" s="46" t="s">
        <v>19</v>
      </c>
      <c r="C1782" s="46" t="s">
        <v>4173</v>
      </c>
      <c r="D1782" s="46" t="s">
        <v>1766</v>
      </c>
      <c r="E1782" s="49">
        <v>1277</v>
      </c>
      <c r="F1782" s="49">
        <v>3.9581430000000002</v>
      </c>
      <c r="G1782" s="49">
        <v>6195827</v>
      </c>
      <c r="H1782" s="49">
        <v>1176501.0641970099</v>
      </c>
      <c r="I1782" s="49">
        <v>0</v>
      </c>
      <c r="J1782" s="49">
        <v>7372328.0641970104</v>
      </c>
    </row>
    <row r="1783" spans="1:10" x14ac:dyDescent="0.25">
      <c r="A1783" s="48" t="s">
        <v>55</v>
      </c>
      <c r="B1783" s="46" t="s">
        <v>19</v>
      </c>
      <c r="C1783" s="46" t="s">
        <v>4174</v>
      </c>
      <c r="D1783" s="46" t="s">
        <v>1767</v>
      </c>
      <c r="E1783" s="49">
        <v>1373</v>
      </c>
      <c r="F1783" s="49">
        <v>3.9599540000000002</v>
      </c>
      <c r="G1783" s="49">
        <v>7798920</v>
      </c>
      <c r="H1783" s="49">
        <v>1265524.6972497799</v>
      </c>
      <c r="I1783" s="49">
        <v>0</v>
      </c>
      <c r="J1783" s="49">
        <v>9064444.6972497795</v>
      </c>
    </row>
    <row r="1784" spans="1:10" x14ac:dyDescent="0.25">
      <c r="A1784" s="48" t="s">
        <v>55</v>
      </c>
      <c r="B1784" s="46" t="s">
        <v>19</v>
      </c>
      <c r="C1784" s="46" t="s">
        <v>4175</v>
      </c>
      <c r="D1784" s="46" t="s">
        <v>131</v>
      </c>
      <c r="E1784" s="49">
        <v>1440</v>
      </c>
      <c r="F1784" s="49">
        <v>3.7453439999999998</v>
      </c>
      <c r="G1784" s="49">
        <v>5596659</v>
      </c>
      <c r="H1784" s="49">
        <v>1255348.0476495901</v>
      </c>
      <c r="I1784" s="49">
        <v>0</v>
      </c>
      <c r="J1784" s="49">
        <v>6852007.0476495903</v>
      </c>
    </row>
    <row r="1785" spans="1:10" x14ac:dyDescent="0.25">
      <c r="A1785" s="48" t="s">
        <v>55</v>
      </c>
      <c r="B1785" s="46" t="s">
        <v>19</v>
      </c>
      <c r="C1785" s="46" t="s">
        <v>4176</v>
      </c>
      <c r="D1785" s="46" t="s">
        <v>1768</v>
      </c>
      <c r="E1785" s="49">
        <v>4610</v>
      </c>
      <c r="F1785" s="49">
        <v>4.2439280000000004</v>
      </c>
      <c r="G1785" s="49">
        <v>25061305</v>
      </c>
      <c r="H1785" s="49">
        <v>4553851.6587848403</v>
      </c>
      <c r="I1785" s="49">
        <v>0</v>
      </c>
      <c r="J1785" s="49">
        <v>29615156.658784799</v>
      </c>
    </row>
    <row r="1786" spans="1:10" x14ac:dyDescent="0.25">
      <c r="A1786" s="48" t="s">
        <v>55</v>
      </c>
      <c r="B1786" s="46" t="s">
        <v>19</v>
      </c>
      <c r="C1786" s="46" t="s">
        <v>4177</v>
      </c>
      <c r="D1786" s="46" t="s">
        <v>1769</v>
      </c>
      <c r="E1786" s="49">
        <v>4511</v>
      </c>
      <c r="F1786" s="49">
        <v>3.9443730000000001</v>
      </c>
      <c r="G1786" s="49">
        <v>15264208</v>
      </c>
      <c r="H1786" s="49">
        <v>4141529.4232606501</v>
      </c>
      <c r="I1786" s="49">
        <v>0</v>
      </c>
      <c r="J1786" s="49">
        <v>19405737.4232607</v>
      </c>
    </row>
    <row r="1787" spans="1:10" x14ac:dyDescent="0.25">
      <c r="A1787" s="48" t="s">
        <v>55</v>
      </c>
      <c r="B1787" s="46" t="s">
        <v>19</v>
      </c>
      <c r="C1787" s="46" t="s">
        <v>4178</v>
      </c>
      <c r="D1787" s="46" t="s">
        <v>1770</v>
      </c>
      <c r="E1787" s="49">
        <v>3649</v>
      </c>
      <c r="F1787" s="49">
        <v>3.7752880000000002</v>
      </c>
      <c r="G1787" s="49">
        <v>9486182</v>
      </c>
      <c r="H1787" s="49">
        <v>3206519.5912058</v>
      </c>
      <c r="I1787" s="49">
        <v>0</v>
      </c>
      <c r="J1787" s="49">
        <v>12692701.5912058</v>
      </c>
    </row>
    <row r="1788" spans="1:10" x14ac:dyDescent="0.25">
      <c r="A1788" s="48" t="s">
        <v>55</v>
      </c>
      <c r="B1788" s="46" t="s">
        <v>19</v>
      </c>
      <c r="C1788" s="46" t="s">
        <v>4179</v>
      </c>
      <c r="D1788" s="46" t="s">
        <v>1771</v>
      </c>
      <c r="E1788" s="49">
        <v>1299</v>
      </c>
      <c r="F1788" s="49">
        <v>3.6782360000000001</v>
      </c>
      <c r="G1788" s="49">
        <v>6573890</v>
      </c>
      <c r="H1788" s="49">
        <v>1112138.02120256</v>
      </c>
      <c r="I1788" s="49">
        <v>0</v>
      </c>
      <c r="J1788" s="49">
        <v>7686028.0212025596</v>
      </c>
    </row>
    <row r="1789" spans="1:10" x14ac:dyDescent="0.25">
      <c r="A1789" s="48" t="s">
        <v>55</v>
      </c>
      <c r="B1789" s="46" t="s">
        <v>19</v>
      </c>
      <c r="C1789" s="46" t="s">
        <v>4180</v>
      </c>
      <c r="D1789" s="46" t="s">
        <v>1772</v>
      </c>
      <c r="E1789" s="49">
        <v>763</v>
      </c>
      <c r="F1789" s="49">
        <v>3.791058</v>
      </c>
      <c r="G1789" s="49">
        <v>4595864</v>
      </c>
      <c r="H1789" s="49">
        <v>673278.75929355901</v>
      </c>
      <c r="I1789" s="49">
        <v>0</v>
      </c>
      <c r="J1789" s="49">
        <v>5269142.7592935599</v>
      </c>
    </row>
    <row r="1790" spans="1:10" x14ac:dyDescent="0.25">
      <c r="A1790" s="48" t="s">
        <v>55</v>
      </c>
      <c r="B1790" s="46" t="s">
        <v>19</v>
      </c>
      <c r="C1790" s="46" t="s">
        <v>4181</v>
      </c>
      <c r="D1790" s="46" t="s">
        <v>1773</v>
      </c>
      <c r="E1790" s="49">
        <v>6963</v>
      </c>
      <c r="F1790" s="49">
        <v>4.1840630000000001</v>
      </c>
      <c r="G1790" s="49">
        <v>58826031</v>
      </c>
      <c r="H1790" s="49">
        <v>6781168.8290836196</v>
      </c>
      <c r="I1790" s="49">
        <v>0</v>
      </c>
      <c r="J1790" s="49">
        <v>65607199.829083599</v>
      </c>
    </row>
    <row r="1791" spans="1:10" x14ac:dyDescent="0.25">
      <c r="A1791" s="48" t="s">
        <v>56</v>
      </c>
      <c r="B1791" s="46" t="s">
        <v>20</v>
      </c>
      <c r="C1791" s="46" t="s">
        <v>4182</v>
      </c>
      <c r="D1791" s="46" t="s">
        <v>1774</v>
      </c>
      <c r="E1791" s="49">
        <v>18508</v>
      </c>
      <c r="F1791" s="49">
        <v>3.7490839999999999</v>
      </c>
      <c r="G1791" s="49">
        <v>85380403</v>
      </c>
      <c r="H1791" s="49">
        <v>20714093.2469659</v>
      </c>
      <c r="I1791" s="49">
        <v>0</v>
      </c>
      <c r="J1791" s="49">
        <v>106094496.246966</v>
      </c>
    </row>
    <row r="1792" spans="1:10" x14ac:dyDescent="0.25">
      <c r="A1792" s="48" t="s">
        <v>56</v>
      </c>
      <c r="B1792" s="46" t="s">
        <v>20</v>
      </c>
      <c r="C1792" s="46" t="s">
        <v>4183</v>
      </c>
      <c r="D1792" s="46" t="s">
        <v>1775</v>
      </c>
      <c r="E1792" s="49">
        <v>10104</v>
      </c>
      <c r="F1792" s="49">
        <v>3.6342080000000001</v>
      </c>
      <c r="G1792" s="49">
        <v>33180168</v>
      </c>
      <c r="H1792" s="49">
        <v>10961863.3182864</v>
      </c>
      <c r="I1792" s="49">
        <v>0</v>
      </c>
      <c r="J1792" s="49">
        <v>44142031.318286397</v>
      </c>
    </row>
    <row r="1793" spans="1:10" x14ac:dyDescent="0.25">
      <c r="A1793" s="48" t="s">
        <v>56</v>
      </c>
      <c r="B1793" s="46" t="s">
        <v>20</v>
      </c>
      <c r="C1793" s="46" t="s">
        <v>4184</v>
      </c>
      <c r="D1793" s="46" t="s">
        <v>1776</v>
      </c>
      <c r="E1793" s="49">
        <v>2311</v>
      </c>
      <c r="F1793" s="49">
        <v>3.4170980000000002</v>
      </c>
      <c r="G1793" s="49">
        <v>12096589</v>
      </c>
      <c r="H1793" s="49">
        <v>2357429.1249291198</v>
      </c>
      <c r="I1793" s="49">
        <v>0</v>
      </c>
      <c r="J1793" s="49">
        <v>14454018.1249291</v>
      </c>
    </row>
    <row r="1794" spans="1:10" x14ac:dyDescent="0.25">
      <c r="A1794" s="48" t="s">
        <v>56</v>
      </c>
      <c r="B1794" s="46" t="s">
        <v>20</v>
      </c>
      <c r="C1794" s="46" t="s">
        <v>4185</v>
      </c>
      <c r="D1794" s="46" t="s">
        <v>1777</v>
      </c>
      <c r="E1794" s="49">
        <v>11779</v>
      </c>
      <c r="F1794" s="49">
        <v>3.5692179999999998</v>
      </c>
      <c r="G1794" s="49">
        <v>34316272</v>
      </c>
      <c r="H1794" s="49">
        <v>12550550.0892327</v>
      </c>
      <c r="I1794" s="49">
        <v>0</v>
      </c>
      <c r="J1794" s="49">
        <v>46866822.089232698</v>
      </c>
    </row>
    <row r="1795" spans="1:10" x14ac:dyDescent="0.25">
      <c r="A1795" s="48" t="s">
        <v>56</v>
      </c>
      <c r="B1795" s="46" t="s">
        <v>20</v>
      </c>
      <c r="C1795" s="46" t="s">
        <v>4186</v>
      </c>
      <c r="D1795" s="46" t="s">
        <v>1778</v>
      </c>
      <c r="E1795" s="49">
        <v>6847</v>
      </c>
      <c r="F1795" s="49">
        <v>3.8060049999999999</v>
      </c>
      <c r="G1795" s="49">
        <v>13551132</v>
      </c>
      <c r="H1795" s="49">
        <v>7779486.7844159398</v>
      </c>
      <c r="I1795" s="49">
        <v>0</v>
      </c>
      <c r="J1795" s="49">
        <v>21330618.784415901</v>
      </c>
    </row>
    <row r="1796" spans="1:10" x14ac:dyDescent="0.25">
      <c r="A1796" s="48" t="s">
        <v>56</v>
      </c>
      <c r="B1796" s="46" t="s">
        <v>20</v>
      </c>
      <c r="C1796" s="46" t="s">
        <v>4187</v>
      </c>
      <c r="D1796" s="46" t="s">
        <v>1779</v>
      </c>
      <c r="E1796" s="49">
        <v>1315</v>
      </c>
      <c r="F1796" s="49">
        <v>3.6815929999999999</v>
      </c>
      <c r="G1796" s="49">
        <v>5799283</v>
      </c>
      <c r="H1796" s="49">
        <v>1445249.3855854201</v>
      </c>
      <c r="I1796" s="49">
        <v>0</v>
      </c>
      <c r="J1796" s="49">
        <v>7244532.3855854198</v>
      </c>
    </row>
    <row r="1797" spans="1:10" x14ac:dyDescent="0.25">
      <c r="A1797" s="48" t="s">
        <v>56</v>
      </c>
      <c r="B1797" s="46" t="s">
        <v>20</v>
      </c>
      <c r="C1797" s="46" t="s">
        <v>4188</v>
      </c>
      <c r="D1797" s="46" t="s">
        <v>1780</v>
      </c>
      <c r="E1797" s="49">
        <v>3756</v>
      </c>
      <c r="F1797" s="49">
        <v>3.6194709999999999</v>
      </c>
      <c r="G1797" s="49">
        <v>11814819</v>
      </c>
      <c r="H1797" s="49">
        <v>4058372.9058554098</v>
      </c>
      <c r="I1797" s="49">
        <v>0</v>
      </c>
      <c r="J1797" s="49">
        <v>15873191.9058554</v>
      </c>
    </row>
    <row r="1798" spans="1:10" x14ac:dyDescent="0.25">
      <c r="A1798" s="48" t="s">
        <v>56</v>
      </c>
      <c r="B1798" s="46" t="s">
        <v>20</v>
      </c>
      <c r="C1798" s="46" t="s">
        <v>4189</v>
      </c>
      <c r="D1798" s="46" t="s">
        <v>1781</v>
      </c>
      <c r="E1798" s="49">
        <v>5168</v>
      </c>
      <c r="F1798" s="49">
        <v>3.4974759999999998</v>
      </c>
      <c r="G1798" s="49">
        <v>14763421</v>
      </c>
      <c r="H1798" s="49">
        <v>5395833.1631064303</v>
      </c>
      <c r="I1798" s="49">
        <v>0</v>
      </c>
      <c r="J1798" s="49">
        <v>20159254.163106401</v>
      </c>
    </row>
    <row r="1799" spans="1:10" x14ac:dyDescent="0.25">
      <c r="A1799" s="48" t="s">
        <v>56</v>
      </c>
      <c r="B1799" s="46" t="s">
        <v>20</v>
      </c>
      <c r="C1799" s="46" t="s">
        <v>4190</v>
      </c>
      <c r="D1799" s="46" t="s">
        <v>1782</v>
      </c>
      <c r="E1799" s="49">
        <v>4254</v>
      </c>
      <c r="F1799" s="49">
        <v>3.6643810000000001</v>
      </c>
      <c r="G1799" s="49">
        <v>21403132</v>
      </c>
      <c r="H1799" s="49">
        <v>4653496.3029366601</v>
      </c>
      <c r="I1799" s="49">
        <v>0</v>
      </c>
      <c r="J1799" s="49">
        <v>26056628.302936699</v>
      </c>
    </row>
    <row r="1800" spans="1:10" x14ac:dyDescent="0.25">
      <c r="A1800" s="48" t="s">
        <v>56</v>
      </c>
      <c r="B1800" s="46" t="s">
        <v>20</v>
      </c>
      <c r="C1800" s="46" t="s">
        <v>4191</v>
      </c>
      <c r="D1800" s="46" t="s">
        <v>1783</v>
      </c>
      <c r="E1800" s="49">
        <v>5100</v>
      </c>
      <c r="F1800" s="49">
        <v>3.5056409999999998</v>
      </c>
      <c r="G1800" s="49">
        <v>27953814</v>
      </c>
      <c r="H1800" s="49">
        <v>5337266.4030880705</v>
      </c>
      <c r="I1800" s="49">
        <v>0</v>
      </c>
      <c r="J1800" s="49">
        <v>33291080.4030881</v>
      </c>
    </row>
    <row r="1801" spans="1:10" x14ac:dyDescent="0.25">
      <c r="A1801" s="48" t="s">
        <v>56</v>
      </c>
      <c r="B1801" s="46" t="s">
        <v>20</v>
      </c>
      <c r="C1801" s="46" t="s">
        <v>4192</v>
      </c>
      <c r="D1801" s="46" t="s">
        <v>1784</v>
      </c>
      <c r="E1801" s="49">
        <v>9855</v>
      </c>
      <c r="F1801" s="49">
        <v>3.5683389999999999</v>
      </c>
      <c r="G1801" s="49">
        <v>22308623</v>
      </c>
      <c r="H1801" s="49">
        <v>10497937.919879301</v>
      </c>
      <c r="I1801" s="49">
        <v>0</v>
      </c>
      <c r="J1801" s="49">
        <v>32806560.919879299</v>
      </c>
    </row>
    <row r="1802" spans="1:10" x14ac:dyDescent="0.25">
      <c r="A1802" s="48" t="s">
        <v>56</v>
      </c>
      <c r="B1802" s="46" t="s">
        <v>20</v>
      </c>
      <c r="C1802" s="46" t="s">
        <v>4193</v>
      </c>
      <c r="D1802" s="46" t="s">
        <v>1785</v>
      </c>
      <c r="E1802" s="49">
        <v>4526</v>
      </c>
      <c r="F1802" s="49">
        <v>3.6911969999999998</v>
      </c>
      <c r="G1802" s="49">
        <v>9271711</v>
      </c>
      <c r="H1802" s="49">
        <v>4987271.8169325702</v>
      </c>
      <c r="I1802" s="49">
        <v>0</v>
      </c>
      <c r="J1802" s="49">
        <v>14258982.8169326</v>
      </c>
    </row>
    <row r="1803" spans="1:10" x14ac:dyDescent="0.25">
      <c r="A1803" s="48" t="s">
        <v>56</v>
      </c>
      <c r="B1803" s="46" t="s">
        <v>20</v>
      </c>
      <c r="C1803" s="46" t="s">
        <v>4194</v>
      </c>
      <c r="D1803" s="46" t="s">
        <v>1786</v>
      </c>
      <c r="E1803" s="49">
        <v>3632</v>
      </c>
      <c r="F1803" s="49">
        <v>3.482113</v>
      </c>
      <c r="G1803" s="49">
        <v>9116649</v>
      </c>
      <c r="H1803" s="49">
        <v>3775460.7998833298</v>
      </c>
      <c r="I1803" s="49">
        <v>0</v>
      </c>
      <c r="J1803" s="49">
        <v>12892109.7998833</v>
      </c>
    </row>
    <row r="1804" spans="1:10" x14ac:dyDescent="0.25">
      <c r="A1804" s="48" t="s">
        <v>56</v>
      </c>
      <c r="B1804" s="46" t="s">
        <v>20</v>
      </c>
      <c r="C1804" s="46" t="s">
        <v>4195</v>
      </c>
      <c r="D1804" s="46" t="s">
        <v>20</v>
      </c>
      <c r="E1804" s="49">
        <v>26209</v>
      </c>
      <c r="F1804" s="49">
        <v>3.5665909999999998</v>
      </c>
      <c r="G1804" s="49">
        <v>62231549</v>
      </c>
      <c r="H1804" s="49">
        <v>27905192.653597999</v>
      </c>
      <c r="I1804" s="49">
        <v>0</v>
      </c>
      <c r="J1804" s="49">
        <v>90136741.653597996</v>
      </c>
    </row>
    <row r="1805" spans="1:10" x14ac:dyDescent="0.25">
      <c r="A1805" s="48" t="s">
        <v>56</v>
      </c>
      <c r="B1805" s="46" t="s">
        <v>20</v>
      </c>
      <c r="C1805" s="46" t="s">
        <v>4196</v>
      </c>
      <c r="D1805" s="46" t="s">
        <v>1787</v>
      </c>
      <c r="E1805" s="49">
        <v>2278</v>
      </c>
      <c r="F1805" s="49">
        <v>3.7322570000000002</v>
      </c>
      <c r="G1805" s="49">
        <v>9171370</v>
      </c>
      <c r="H1805" s="49">
        <v>2538087.1246921699</v>
      </c>
      <c r="I1805" s="49">
        <v>0</v>
      </c>
      <c r="J1805" s="49">
        <v>11709457.1246922</v>
      </c>
    </row>
    <row r="1806" spans="1:10" x14ac:dyDescent="0.25">
      <c r="A1806" s="48" t="s">
        <v>56</v>
      </c>
      <c r="B1806" s="46" t="s">
        <v>20</v>
      </c>
      <c r="C1806" s="46" t="s">
        <v>4197</v>
      </c>
      <c r="D1806" s="46" t="s">
        <v>356</v>
      </c>
      <c r="E1806" s="49">
        <v>11590</v>
      </c>
      <c r="F1806" s="49">
        <v>3.7101860000000002</v>
      </c>
      <c r="G1806" s="49">
        <v>48616464</v>
      </c>
      <c r="H1806" s="49">
        <v>12836906.6580998</v>
      </c>
      <c r="I1806" s="49">
        <v>0</v>
      </c>
      <c r="J1806" s="49">
        <v>61453370.6580998</v>
      </c>
    </row>
    <row r="1807" spans="1:10" x14ac:dyDescent="0.25">
      <c r="A1807" s="48" t="s">
        <v>56</v>
      </c>
      <c r="B1807" s="46" t="s">
        <v>20</v>
      </c>
      <c r="C1807" s="46" t="s">
        <v>4198</v>
      </c>
      <c r="D1807" s="46" t="s">
        <v>1788</v>
      </c>
      <c r="E1807" s="49">
        <v>4681</v>
      </c>
      <c r="F1807" s="49">
        <v>3.6259350000000001</v>
      </c>
      <c r="G1807" s="49">
        <v>11134141</v>
      </c>
      <c r="H1807" s="49">
        <v>5066871.8530388596</v>
      </c>
      <c r="I1807" s="49">
        <v>0</v>
      </c>
      <c r="J1807" s="49">
        <v>16201012.8530389</v>
      </c>
    </row>
    <row r="1808" spans="1:10" x14ac:dyDescent="0.25">
      <c r="A1808" s="48" t="s">
        <v>56</v>
      </c>
      <c r="B1808" s="46" t="s">
        <v>20</v>
      </c>
      <c r="C1808" s="46" t="s">
        <v>4199</v>
      </c>
      <c r="D1808" s="46" t="s">
        <v>665</v>
      </c>
      <c r="E1808" s="49">
        <v>4738</v>
      </c>
      <c r="F1808" s="49">
        <v>3.7234340000000001</v>
      </c>
      <c r="G1808" s="49">
        <v>13741752</v>
      </c>
      <c r="H1808" s="49">
        <v>5266474.4494738299</v>
      </c>
      <c r="I1808" s="49">
        <v>0</v>
      </c>
      <c r="J1808" s="49">
        <v>19008226.449473798</v>
      </c>
    </row>
    <row r="1809" spans="1:10" x14ac:dyDescent="0.25">
      <c r="A1809" s="50" t="s">
        <v>57</v>
      </c>
      <c r="B1809" s="46" t="s">
        <v>21</v>
      </c>
      <c r="C1809" s="51" t="s">
        <v>4200</v>
      </c>
      <c r="D1809" s="51" t="s">
        <v>1789</v>
      </c>
      <c r="E1809" s="47">
        <v>3237</v>
      </c>
      <c r="F1809" s="47">
        <v>3.668542</v>
      </c>
      <c r="G1809" s="55">
        <v>6262903</v>
      </c>
      <c r="H1809" s="54">
        <v>6066617.7414017944</v>
      </c>
      <c r="I1809" s="54">
        <v>0</v>
      </c>
      <c r="J1809" s="54">
        <v>12329520.741401795</v>
      </c>
    </row>
    <row r="1810" spans="1:10" x14ac:dyDescent="0.25">
      <c r="A1810" s="50" t="s">
        <v>57</v>
      </c>
      <c r="B1810" s="46" t="s">
        <v>21</v>
      </c>
      <c r="C1810" s="51" t="s">
        <v>4201</v>
      </c>
      <c r="D1810" s="51" t="s">
        <v>1790</v>
      </c>
      <c r="E1810" s="47">
        <v>14944</v>
      </c>
      <c r="F1810" s="47">
        <v>3.7744780000000002</v>
      </c>
      <c r="G1810" s="55">
        <v>136664869</v>
      </c>
      <c r="H1810" s="54">
        <v>28816033.021811239</v>
      </c>
      <c r="I1810" s="54">
        <v>0</v>
      </c>
      <c r="J1810" s="54">
        <v>165480902.02181125</v>
      </c>
    </row>
    <row r="1811" spans="1:10" x14ac:dyDescent="0.25">
      <c r="A1811" s="50" t="s">
        <v>57</v>
      </c>
      <c r="B1811" s="46" t="s">
        <v>21</v>
      </c>
      <c r="C1811" s="51" t="s">
        <v>4202</v>
      </c>
      <c r="D1811" s="51" t="s">
        <v>1791</v>
      </c>
      <c r="E1811" s="47">
        <v>834</v>
      </c>
      <c r="F1811" s="47">
        <v>3.7281819999999999</v>
      </c>
      <c r="G1811" s="55">
        <v>1925258</v>
      </c>
      <c r="H1811" s="54">
        <v>1588450.1567175803</v>
      </c>
      <c r="I1811" s="54">
        <v>0</v>
      </c>
      <c r="J1811" s="54">
        <v>3513708.1567175803</v>
      </c>
    </row>
    <row r="1812" spans="1:10" x14ac:dyDescent="0.25">
      <c r="A1812" s="50" t="s">
        <v>57</v>
      </c>
      <c r="B1812" s="46" t="s">
        <v>21</v>
      </c>
      <c r="C1812" s="51" t="s">
        <v>4203</v>
      </c>
      <c r="D1812" s="51" t="s">
        <v>1792</v>
      </c>
      <c r="E1812" s="47">
        <v>15867.901220184764</v>
      </c>
      <c r="F1812" s="47">
        <v>3.6281460000000001</v>
      </c>
      <c r="G1812" s="55">
        <v>127286938</v>
      </c>
      <c r="H1812" s="54">
        <v>29411331.03492666</v>
      </c>
      <c r="I1812" s="54">
        <v>0</v>
      </c>
      <c r="J1812" s="54">
        <v>156698269.03492665</v>
      </c>
    </row>
    <row r="1813" spans="1:10" x14ac:dyDescent="0.25">
      <c r="A1813" s="50" t="s">
        <v>57</v>
      </c>
      <c r="B1813" s="46" t="s">
        <v>21</v>
      </c>
      <c r="C1813" s="51" t="s">
        <v>4204</v>
      </c>
      <c r="D1813" s="51" t="s">
        <v>330</v>
      </c>
      <c r="E1813" s="47">
        <v>21457.821616106496</v>
      </c>
      <c r="F1813" s="47">
        <v>3.8086289999999998</v>
      </c>
      <c r="G1813" s="55">
        <v>45727891.957604453</v>
      </c>
      <c r="H1813" s="54">
        <v>41750793.737033337</v>
      </c>
      <c r="I1813" s="54">
        <v>0</v>
      </c>
      <c r="J1813" s="54">
        <v>87478685.69463779</v>
      </c>
    </row>
    <row r="1814" spans="1:10" x14ac:dyDescent="0.25">
      <c r="A1814" s="50" t="s">
        <v>57</v>
      </c>
      <c r="B1814" s="46" t="s">
        <v>21</v>
      </c>
      <c r="C1814" s="51" t="s">
        <v>4205</v>
      </c>
      <c r="D1814" s="51" t="s">
        <v>1793</v>
      </c>
      <c r="E1814" s="47">
        <v>7892</v>
      </c>
      <c r="F1814" s="47">
        <v>3.7773180000000002</v>
      </c>
      <c r="G1814" s="55">
        <v>61201696</v>
      </c>
      <c r="H1814" s="54">
        <v>15229339.232618369</v>
      </c>
      <c r="I1814" s="54">
        <v>0</v>
      </c>
      <c r="J1814" s="54">
        <v>76431035.232618362</v>
      </c>
    </row>
    <row r="1815" spans="1:10" x14ac:dyDescent="0.25">
      <c r="A1815" s="50" t="s">
        <v>57</v>
      </c>
      <c r="B1815" s="46" t="s">
        <v>21</v>
      </c>
      <c r="C1815" s="51" t="s">
        <v>4206</v>
      </c>
      <c r="D1815" s="51" t="s">
        <v>856</v>
      </c>
      <c r="E1815" s="47">
        <v>3886</v>
      </c>
      <c r="F1815" s="47">
        <v>3.7389869999999998</v>
      </c>
      <c r="G1815" s="55">
        <v>26085120</v>
      </c>
      <c r="H1815" s="54">
        <v>7422790.2278691297</v>
      </c>
      <c r="I1815" s="54">
        <v>0</v>
      </c>
      <c r="J1815" s="54">
        <v>33507910.227869131</v>
      </c>
    </row>
    <row r="1816" spans="1:10" x14ac:dyDescent="0.25">
      <c r="A1816" s="50" t="s">
        <v>57</v>
      </c>
      <c r="B1816" s="46" t="s">
        <v>21</v>
      </c>
      <c r="C1816" s="51" t="s">
        <v>4207</v>
      </c>
      <c r="D1816" s="51" t="s">
        <v>1794</v>
      </c>
      <c r="E1816" s="47">
        <v>6778</v>
      </c>
      <c r="F1816" s="47">
        <v>3.6412849999999999</v>
      </c>
      <c r="G1816" s="55">
        <v>25055793</v>
      </c>
      <c r="H1816" s="54">
        <v>12608594.346364675</v>
      </c>
      <c r="I1816" s="54">
        <v>0</v>
      </c>
      <c r="J1816" s="54">
        <v>37664387.346364677</v>
      </c>
    </row>
    <row r="1817" spans="1:10" x14ac:dyDescent="0.25">
      <c r="A1817" s="50" t="s">
        <v>57</v>
      </c>
      <c r="B1817" s="46" t="s">
        <v>21</v>
      </c>
      <c r="C1817" s="51" t="s">
        <v>4208</v>
      </c>
      <c r="D1817" s="51" t="s">
        <v>1795</v>
      </c>
      <c r="E1817" s="47">
        <v>2433</v>
      </c>
      <c r="F1817" s="47">
        <v>3.8578049999999999</v>
      </c>
      <c r="G1817" s="55">
        <v>15252678</v>
      </c>
      <c r="H1817" s="54">
        <v>4795046.4266380845</v>
      </c>
      <c r="I1817" s="54">
        <v>0</v>
      </c>
      <c r="J1817" s="54">
        <v>20047724.426638085</v>
      </c>
    </row>
    <row r="1818" spans="1:10" x14ac:dyDescent="0.25">
      <c r="A1818" s="50" t="s">
        <v>57</v>
      </c>
      <c r="B1818" s="46" t="s">
        <v>21</v>
      </c>
      <c r="C1818" s="51" t="s">
        <v>4209</v>
      </c>
      <c r="D1818" s="51" t="s">
        <v>1796</v>
      </c>
      <c r="E1818" s="47">
        <v>6112.0987798152337</v>
      </c>
      <c r="F1818" s="47">
        <v>3.6281460000000001</v>
      </c>
      <c r="G1818" s="55">
        <v>22462401</v>
      </c>
      <c r="H1818" s="54">
        <v>11328842.928682158</v>
      </c>
      <c r="I1818" s="54">
        <v>0</v>
      </c>
      <c r="J1818" s="54">
        <v>33791243.928682156</v>
      </c>
    </row>
    <row r="1819" spans="1:10" x14ac:dyDescent="0.25">
      <c r="A1819" s="50" t="s">
        <v>57</v>
      </c>
      <c r="B1819" s="46" t="s">
        <v>21</v>
      </c>
      <c r="C1819" s="51" t="s">
        <v>4210</v>
      </c>
      <c r="D1819" s="51" t="s">
        <v>1797</v>
      </c>
      <c r="E1819" s="47">
        <v>1194.1783838935014</v>
      </c>
      <c r="F1819" s="54">
        <v>3.8086289999999998</v>
      </c>
      <c r="G1819" s="55">
        <v>2544865.0423955452</v>
      </c>
      <c r="H1819" s="54">
        <v>2323530.1459369697</v>
      </c>
      <c r="I1819" s="54">
        <v>0</v>
      </c>
      <c r="J1819" s="54">
        <v>4868395.1883325148</v>
      </c>
    </row>
    <row r="1820" spans="1:10" x14ac:dyDescent="0.25">
      <c r="A1820" s="48" t="s">
        <v>58</v>
      </c>
      <c r="B1820" s="46" t="s">
        <v>22</v>
      </c>
      <c r="C1820" s="46" t="s">
        <v>4211</v>
      </c>
      <c r="D1820" s="46" t="s">
        <v>1798</v>
      </c>
      <c r="E1820" s="49">
        <v>3401</v>
      </c>
      <c r="F1820" s="49">
        <v>3.8021159999999998</v>
      </c>
      <c r="G1820" s="49">
        <v>18986014</v>
      </c>
      <c r="H1820" s="49">
        <v>2543852.5579545302</v>
      </c>
      <c r="I1820" s="49">
        <v>0</v>
      </c>
      <c r="J1820" s="49">
        <v>21529866.557954501</v>
      </c>
    </row>
    <row r="1821" spans="1:10" x14ac:dyDescent="0.25">
      <c r="A1821" s="48" t="s">
        <v>58</v>
      </c>
      <c r="B1821" s="46" t="s">
        <v>22</v>
      </c>
      <c r="C1821" s="46" t="s">
        <v>4212</v>
      </c>
      <c r="D1821" s="46" t="s">
        <v>1799</v>
      </c>
      <c r="E1821" s="49">
        <v>3262</v>
      </c>
      <c r="F1821" s="49">
        <v>3.737746</v>
      </c>
      <c r="G1821" s="49">
        <v>14057101</v>
      </c>
      <c r="H1821" s="49">
        <v>2398577.1017975099</v>
      </c>
      <c r="I1821" s="49">
        <v>0</v>
      </c>
      <c r="J1821" s="49">
        <v>16455678.101797501</v>
      </c>
    </row>
    <row r="1822" spans="1:10" x14ac:dyDescent="0.25">
      <c r="A1822" s="48" t="s">
        <v>58</v>
      </c>
      <c r="B1822" s="46" t="s">
        <v>22</v>
      </c>
      <c r="C1822" s="46" t="s">
        <v>4213</v>
      </c>
      <c r="D1822" s="46" t="s">
        <v>1800</v>
      </c>
      <c r="E1822" s="49">
        <v>29070</v>
      </c>
      <c r="F1822" s="49">
        <v>4.1118139999999999</v>
      </c>
      <c r="G1822" s="49">
        <v>104503700</v>
      </c>
      <c r="H1822" s="49">
        <v>23514645.395917501</v>
      </c>
      <c r="I1822" s="49">
        <v>0</v>
      </c>
      <c r="J1822" s="49">
        <v>128018345.395918</v>
      </c>
    </row>
    <row r="1823" spans="1:10" x14ac:dyDescent="0.25">
      <c r="A1823" s="48" t="s">
        <v>58</v>
      </c>
      <c r="B1823" s="46" t="s">
        <v>22</v>
      </c>
      <c r="C1823" s="46" t="s">
        <v>4214</v>
      </c>
      <c r="D1823" s="46" t="s">
        <v>1801</v>
      </c>
      <c r="E1823" s="49">
        <v>1548</v>
      </c>
      <c r="F1823" s="49">
        <v>3.8771390000000001</v>
      </c>
      <c r="G1823" s="49">
        <v>5940294</v>
      </c>
      <c r="H1823" s="49">
        <v>1180707.3556443199</v>
      </c>
      <c r="I1823" s="49">
        <v>0</v>
      </c>
      <c r="J1823" s="49">
        <v>7121001.3556443201</v>
      </c>
    </row>
    <row r="1824" spans="1:10" x14ac:dyDescent="0.25">
      <c r="A1824" s="48" t="s">
        <v>58</v>
      </c>
      <c r="B1824" s="46" t="s">
        <v>22</v>
      </c>
      <c r="C1824" s="46" t="s">
        <v>4215</v>
      </c>
      <c r="D1824" s="46" t="s">
        <v>1802</v>
      </c>
      <c r="E1824" s="49">
        <v>1604</v>
      </c>
      <c r="F1824" s="49">
        <v>3.701308</v>
      </c>
      <c r="G1824" s="49">
        <v>6684924</v>
      </c>
      <c r="H1824" s="49">
        <v>1167937.3067908101</v>
      </c>
      <c r="I1824" s="49">
        <v>0</v>
      </c>
      <c r="J1824" s="49">
        <v>7852861.3067908101</v>
      </c>
    </row>
    <row r="1825" spans="1:10" x14ac:dyDescent="0.25">
      <c r="A1825" s="48" t="s">
        <v>58</v>
      </c>
      <c r="B1825" s="46" t="s">
        <v>22</v>
      </c>
      <c r="C1825" s="46" t="s">
        <v>4216</v>
      </c>
      <c r="D1825" s="46" t="s">
        <v>1803</v>
      </c>
      <c r="E1825" s="49">
        <v>1194</v>
      </c>
      <c r="F1825" s="49">
        <v>3.4772090000000002</v>
      </c>
      <c r="G1825" s="49">
        <v>7806343</v>
      </c>
      <c r="H1825" s="49">
        <v>816761.13328989502</v>
      </c>
      <c r="I1825" s="49">
        <v>0</v>
      </c>
      <c r="J1825" s="49">
        <v>8623104.1332898997</v>
      </c>
    </row>
    <row r="1826" spans="1:10" x14ac:dyDescent="0.25">
      <c r="A1826" s="48" t="s">
        <v>58</v>
      </c>
      <c r="B1826" s="46" t="s">
        <v>22</v>
      </c>
      <c r="C1826" s="46" t="s">
        <v>4217</v>
      </c>
      <c r="D1826" s="46" t="s">
        <v>1804</v>
      </c>
      <c r="E1826" s="49">
        <v>1859</v>
      </c>
      <c r="F1826" s="49">
        <v>3.5958610000000002</v>
      </c>
      <c r="G1826" s="49">
        <v>20102837</v>
      </c>
      <c r="H1826" s="49">
        <v>1315049.8815886499</v>
      </c>
      <c r="I1826" s="49">
        <v>0</v>
      </c>
      <c r="J1826" s="49">
        <v>21417886.881588701</v>
      </c>
    </row>
    <row r="1827" spans="1:10" x14ac:dyDescent="0.25">
      <c r="A1827" s="48" t="s">
        <v>58</v>
      </c>
      <c r="B1827" s="46" t="s">
        <v>22</v>
      </c>
      <c r="C1827" s="46" t="s">
        <v>4218</v>
      </c>
      <c r="D1827" s="46" t="s">
        <v>1805</v>
      </c>
      <c r="E1827" s="49">
        <v>2499</v>
      </c>
      <c r="F1827" s="49">
        <v>3.6226129999999999</v>
      </c>
      <c r="G1827" s="49">
        <v>12838937</v>
      </c>
      <c r="H1827" s="49">
        <v>1780935.2855738399</v>
      </c>
      <c r="I1827" s="49">
        <v>0</v>
      </c>
      <c r="J1827" s="49">
        <v>14619872.285573799</v>
      </c>
    </row>
    <row r="1828" spans="1:10" x14ac:dyDescent="0.25">
      <c r="A1828" s="48" t="s">
        <v>58</v>
      </c>
      <c r="B1828" s="46" t="s">
        <v>22</v>
      </c>
      <c r="C1828" s="46" t="s">
        <v>4219</v>
      </c>
      <c r="D1828" s="46" t="s">
        <v>1806</v>
      </c>
      <c r="E1828" s="49">
        <v>171</v>
      </c>
      <c r="F1828" s="49">
        <v>3.9210319999999999</v>
      </c>
      <c r="G1828" s="49">
        <v>593618</v>
      </c>
      <c r="H1828" s="49">
        <v>131903.53607212199</v>
      </c>
      <c r="I1828" s="49">
        <v>0</v>
      </c>
      <c r="J1828" s="49">
        <v>725521.53607212205</v>
      </c>
    </row>
    <row r="1829" spans="1:10" x14ac:dyDescent="0.25">
      <c r="A1829" s="48" t="s">
        <v>58</v>
      </c>
      <c r="B1829" s="46" t="s">
        <v>22</v>
      </c>
      <c r="C1829" s="46" t="s">
        <v>4220</v>
      </c>
      <c r="D1829" s="46" t="s">
        <v>1807</v>
      </c>
      <c r="E1829" s="49">
        <v>8383</v>
      </c>
      <c r="F1829" s="49">
        <v>3.6334309999999999</v>
      </c>
      <c r="G1829" s="49">
        <v>31119749</v>
      </c>
      <c r="H1829" s="49">
        <v>5992062.3621619698</v>
      </c>
      <c r="I1829" s="49">
        <v>0</v>
      </c>
      <c r="J1829" s="49">
        <v>37111811.362162001</v>
      </c>
    </row>
    <row r="1830" spans="1:10" x14ac:dyDescent="0.25">
      <c r="A1830" s="48" t="s">
        <v>58</v>
      </c>
      <c r="B1830" s="46" t="s">
        <v>22</v>
      </c>
      <c r="C1830" s="46" t="s">
        <v>4221</v>
      </c>
      <c r="D1830" s="46" t="s">
        <v>1808</v>
      </c>
      <c r="E1830" s="49">
        <v>6055</v>
      </c>
      <c r="F1830" s="49">
        <v>3.760345</v>
      </c>
      <c r="G1830" s="49">
        <v>19685894</v>
      </c>
      <c r="H1830" s="49">
        <v>4479213.6777060404</v>
      </c>
      <c r="I1830" s="49">
        <v>0</v>
      </c>
      <c r="J1830" s="49">
        <v>24165107.677705999</v>
      </c>
    </row>
    <row r="1831" spans="1:10" x14ac:dyDescent="0.25">
      <c r="A1831" s="48" t="s">
        <v>58</v>
      </c>
      <c r="B1831" s="46" t="s">
        <v>22</v>
      </c>
      <c r="C1831" s="46" t="s">
        <v>4222</v>
      </c>
      <c r="D1831" s="46" t="s">
        <v>1809</v>
      </c>
      <c r="E1831" s="49">
        <v>7041</v>
      </c>
      <c r="F1831" s="49">
        <v>4.0851059999999997</v>
      </c>
      <c r="G1831" s="49">
        <v>33092556</v>
      </c>
      <c r="H1831" s="49">
        <v>5658451.7321634702</v>
      </c>
      <c r="I1831" s="49">
        <v>0</v>
      </c>
      <c r="J1831" s="49">
        <v>38751007.732163496</v>
      </c>
    </row>
    <row r="1832" spans="1:10" x14ac:dyDescent="0.25">
      <c r="A1832" s="48" t="s">
        <v>58</v>
      </c>
      <c r="B1832" s="46" t="s">
        <v>22</v>
      </c>
      <c r="C1832" s="46" t="s">
        <v>4223</v>
      </c>
      <c r="D1832" s="46" t="s">
        <v>1810</v>
      </c>
      <c r="E1832" s="49">
        <v>11361</v>
      </c>
      <c r="F1832" s="49">
        <v>3.869256</v>
      </c>
      <c r="G1832" s="49">
        <v>54101545</v>
      </c>
      <c r="H1832" s="49">
        <v>8647766.7223459408</v>
      </c>
      <c r="I1832" s="49">
        <v>0</v>
      </c>
      <c r="J1832" s="49">
        <v>62749311.722345904</v>
      </c>
    </row>
    <row r="1833" spans="1:10" x14ac:dyDescent="0.25">
      <c r="A1833" s="48" t="s">
        <v>58</v>
      </c>
      <c r="B1833" s="46" t="s">
        <v>22</v>
      </c>
      <c r="C1833" s="46" t="s">
        <v>4224</v>
      </c>
      <c r="D1833" s="46" t="s">
        <v>1603</v>
      </c>
      <c r="E1833" s="49">
        <v>7977</v>
      </c>
      <c r="F1833" s="49">
        <v>3.912426</v>
      </c>
      <c r="G1833" s="49">
        <v>30675413</v>
      </c>
      <c r="H1833" s="49">
        <v>6139679.0574187897</v>
      </c>
      <c r="I1833" s="49">
        <v>0</v>
      </c>
      <c r="J1833" s="49">
        <v>36815092.057418801</v>
      </c>
    </row>
    <row r="1834" spans="1:10" x14ac:dyDescent="0.25">
      <c r="A1834" s="48" t="s">
        <v>58</v>
      </c>
      <c r="B1834" s="46" t="s">
        <v>22</v>
      </c>
      <c r="C1834" s="46" t="s">
        <v>4225</v>
      </c>
      <c r="D1834" s="46" t="s">
        <v>1811</v>
      </c>
      <c r="E1834" s="49">
        <v>3037</v>
      </c>
      <c r="F1834" s="49">
        <v>3.7981479999999999</v>
      </c>
      <c r="G1834" s="49">
        <v>20625273</v>
      </c>
      <c r="H1834" s="49">
        <v>2269220.0739716999</v>
      </c>
      <c r="I1834" s="49">
        <v>0</v>
      </c>
      <c r="J1834" s="49">
        <v>22894493.0739717</v>
      </c>
    </row>
    <row r="1835" spans="1:10" x14ac:dyDescent="0.25">
      <c r="A1835" s="48" t="s">
        <v>58</v>
      </c>
      <c r="B1835" s="46" t="s">
        <v>22</v>
      </c>
      <c r="C1835" s="46" t="s">
        <v>4226</v>
      </c>
      <c r="D1835" s="46" t="s">
        <v>1812</v>
      </c>
      <c r="E1835" s="49">
        <v>7123</v>
      </c>
      <c r="F1835" s="49">
        <v>3.9191419999999999</v>
      </c>
      <c r="G1835" s="49">
        <v>25373663</v>
      </c>
      <c r="H1835" s="49">
        <v>5491789.5314833596</v>
      </c>
      <c r="I1835" s="49">
        <v>0</v>
      </c>
      <c r="J1835" s="49">
        <v>30865452.531483401</v>
      </c>
    </row>
    <row r="1836" spans="1:10" x14ac:dyDescent="0.25">
      <c r="A1836" s="48" t="s">
        <v>58</v>
      </c>
      <c r="B1836" s="46" t="s">
        <v>22</v>
      </c>
      <c r="C1836" s="46" t="s">
        <v>4227</v>
      </c>
      <c r="D1836" s="46" t="s">
        <v>1813</v>
      </c>
      <c r="E1836" s="49">
        <v>10880</v>
      </c>
      <c r="F1836" s="49">
        <v>3.7736160000000001</v>
      </c>
      <c r="G1836" s="49">
        <v>34264855</v>
      </c>
      <c r="H1836" s="49">
        <v>8076934.1328619104</v>
      </c>
      <c r="I1836" s="49">
        <v>0</v>
      </c>
      <c r="J1836" s="49">
        <v>42341789.132861897</v>
      </c>
    </row>
    <row r="1837" spans="1:10" x14ac:dyDescent="0.25">
      <c r="A1837" s="48" t="s">
        <v>58</v>
      </c>
      <c r="B1837" s="46" t="s">
        <v>22</v>
      </c>
      <c r="C1837" s="46" t="s">
        <v>4228</v>
      </c>
      <c r="D1837" s="46" t="s">
        <v>1814</v>
      </c>
      <c r="E1837" s="49">
        <v>5987</v>
      </c>
      <c r="F1837" s="49">
        <v>3.8979149999999998</v>
      </c>
      <c r="G1837" s="49">
        <v>23588549</v>
      </c>
      <c r="H1837" s="49">
        <v>4590939.4387057601</v>
      </c>
      <c r="I1837" s="49">
        <v>0</v>
      </c>
      <c r="J1837" s="49">
        <v>28179488.438705798</v>
      </c>
    </row>
    <row r="1838" spans="1:10" x14ac:dyDescent="0.25">
      <c r="A1838" s="48" t="s">
        <v>58</v>
      </c>
      <c r="B1838" s="46" t="s">
        <v>22</v>
      </c>
      <c r="C1838" s="46" t="s">
        <v>4229</v>
      </c>
      <c r="D1838" s="46" t="s">
        <v>852</v>
      </c>
      <c r="E1838" s="49">
        <v>928</v>
      </c>
      <c r="F1838" s="49">
        <v>3.7640389999999999</v>
      </c>
      <c r="G1838" s="49">
        <v>7456601</v>
      </c>
      <c r="H1838" s="49">
        <v>687166.58381523902</v>
      </c>
      <c r="I1838" s="49">
        <v>0</v>
      </c>
      <c r="J1838" s="49">
        <v>8143767.5838152403</v>
      </c>
    </row>
    <row r="1839" spans="1:10" x14ac:dyDescent="0.25">
      <c r="A1839" s="48" t="s">
        <v>58</v>
      </c>
      <c r="B1839" s="46" t="s">
        <v>22</v>
      </c>
      <c r="C1839" s="46" t="s">
        <v>4230</v>
      </c>
      <c r="D1839" s="46" t="s">
        <v>1815</v>
      </c>
      <c r="E1839" s="49">
        <v>5592</v>
      </c>
      <c r="F1839" s="49">
        <v>3.507619</v>
      </c>
      <c r="G1839" s="49">
        <v>29752394</v>
      </c>
      <c r="H1839" s="49">
        <v>3858686.6975352298</v>
      </c>
      <c r="I1839" s="49">
        <v>0</v>
      </c>
      <c r="J1839" s="49">
        <v>33611080.697535202</v>
      </c>
    </row>
    <row r="1840" spans="1:10" x14ac:dyDescent="0.25">
      <c r="A1840" s="48" t="s">
        <v>58</v>
      </c>
      <c r="B1840" s="46" t="s">
        <v>22</v>
      </c>
      <c r="C1840" s="46" t="s">
        <v>4231</v>
      </c>
      <c r="D1840" s="46" t="s">
        <v>1816</v>
      </c>
      <c r="E1840" s="49">
        <v>10869</v>
      </c>
      <c r="F1840" s="49">
        <v>3.6977419999999999</v>
      </c>
      <c r="G1840" s="49">
        <v>28418675</v>
      </c>
      <c r="H1840" s="49">
        <v>7906533.8780401498</v>
      </c>
      <c r="I1840" s="49">
        <v>0</v>
      </c>
      <c r="J1840" s="49">
        <v>36325208.878040202</v>
      </c>
    </row>
    <row r="1841" spans="1:10" x14ac:dyDescent="0.25">
      <c r="A1841" s="48" t="s">
        <v>58</v>
      </c>
      <c r="B1841" s="46" t="s">
        <v>22</v>
      </c>
      <c r="C1841" s="46" t="s">
        <v>4232</v>
      </c>
      <c r="D1841" s="46" t="s">
        <v>1817</v>
      </c>
      <c r="E1841" s="49">
        <v>6494</v>
      </c>
      <c r="F1841" s="49">
        <v>3.6316160000000002</v>
      </c>
      <c r="G1841" s="49">
        <v>24325309</v>
      </c>
      <c r="H1841" s="49">
        <v>4639510.33348954</v>
      </c>
      <c r="I1841" s="49">
        <v>0</v>
      </c>
      <c r="J1841" s="49">
        <v>28964819.3334895</v>
      </c>
    </row>
    <row r="1842" spans="1:10" x14ac:dyDescent="0.25">
      <c r="A1842" s="48" t="s">
        <v>58</v>
      </c>
      <c r="B1842" s="46" t="s">
        <v>22</v>
      </c>
      <c r="C1842" s="46" t="s">
        <v>4233</v>
      </c>
      <c r="D1842" s="46" t="s">
        <v>211</v>
      </c>
      <c r="E1842" s="49">
        <v>2492</v>
      </c>
      <c r="F1842" s="49">
        <v>3.4995569999999998</v>
      </c>
      <c r="G1842" s="49">
        <v>16966655</v>
      </c>
      <c r="H1842" s="49">
        <v>1715619.8040680799</v>
      </c>
      <c r="I1842" s="49">
        <v>0</v>
      </c>
      <c r="J1842" s="49">
        <v>18682274.8040681</v>
      </c>
    </row>
    <row r="1843" spans="1:10" x14ac:dyDescent="0.25">
      <c r="A1843" s="48" t="s">
        <v>58</v>
      </c>
      <c r="B1843" s="46" t="s">
        <v>22</v>
      </c>
      <c r="C1843" s="46" t="s">
        <v>4234</v>
      </c>
      <c r="D1843" s="46" t="s">
        <v>1818</v>
      </c>
      <c r="E1843" s="49">
        <v>8459</v>
      </c>
      <c r="F1843" s="49">
        <v>3.6043530000000001</v>
      </c>
      <c r="G1843" s="49">
        <v>51502295</v>
      </c>
      <c r="H1843" s="49">
        <v>5997997.5516550103</v>
      </c>
      <c r="I1843" s="49">
        <v>0</v>
      </c>
      <c r="J1843" s="49">
        <v>57500292.551655002</v>
      </c>
    </row>
    <row r="1844" spans="1:10" x14ac:dyDescent="0.25">
      <c r="A1844" s="48" t="s">
        <v>58</v>
      </c>
      <c r="B1844" s="46" t="s">
        <v>22</v>
      </c>
      <c r="C1844" s="46" t="s">
        <v>4235</v>
      </c>
      <c r="D1844" s="46" t="s">
        <v>1819</v>
      </c>
      <c r="E1844" s="49">
        <v>5665</v>
      </c>
      <c r="F1844" s="49">
        <v>3.5791230000000001</v>
      </c>
      <c r="G1844" s="49">
        <v>21613436</v>
      </c>
      <c r="H1844" s="49">
        <v>3988746.8941230299</v>
      </c>
      <c r="I1844" s="49">
        <v>0</v>
      </c>
      <c r="J1844" s="49">
        <v>25602182.894122999</v>
      </c>
    </row>
    <row r="1845" spans="1:10" x14ac:dyDescent="0.25">
      <c r="A1845" s="48" t="s">
        <v>58</v>
      </c>
      <c r="B1845" s="46" t="s">
        <v>22</v>
      </c>
      <c r="C1845" s="46" t="s">
        <v>4236</v>
      </c>
      <c r="D1845" s="46" t="s">
        <v>1820</v>
      </c>
      <c r="E1845" s="49">
        <v>4276</v>
      </c>
      <c r="F1845" s="49">
        <v>3.9361649999999999</v>
      </c>
      <c r="G1845" s="49">
        <v>13626152</v>
      </c>
      <c r="H1845" s="49">
        <v>3311089.5994435102</v>
      </c>
      <c r="I1845" s="49">
        <v>0</v>
      </c>
      <c r="J1845" s="49">
        <v>16937241.599443499</v>
      </c>
    </row>
    <row r="1846" spans="1:10" x14ac:dyDescent="0.25">
      <c r="A1846" s="48" t="s">
        <v>58</v>
      </c>
      <c r="B1846" s="46" t="s">
        <v>22</v>
      </c>
      <c r="C1846" s="46" t="s">
        <v>4237</v>
      </c>
      <c r="D1846" s="46" t="s">
        <v>1821</v>
      </c>
      <c r="E1846" s="49">
        <v>866</v>
      </c>
      <c r="F1846" s="49">
        <v>3.7035559999999998</v>
      </c>
      <c r="G1846" s="49">
        <v>8230760</v>
      </c>
      <c r="H1846" s="49">
        <v>630952.62146884506</v>
      </c>
      <c r="I1846" s="49">
        <v>0</v>
      </c>
      <c r="J1846" s="49">
        <v>8861712.6214688495</v>
      </c>
    </row>
    <row r="1847" spans="1:10" x14ac:dyDescent="0.25">
      <c r="A1847" s="48" t="s">
        <v>58</v>
      </c>
      <c r="B1847" s="46" t="s">
        <v>22</v>
      </c>
      <c r="C1847" s="46" t="s">
        <v>4238</v>
      </c>
      <c r="D1847" s="46" t="s">
        <v>22</v>
      </c>
      <c r="E1847" s="49">
        <v>23719</v>
      </c>
      <c r="F1847" s="49">
        <v>3.5343119999999999</v>
      </c>
      <c r="G1847" s="49">
        <v>63844649</v>
      </c>
      <c r="H1847" s="49">
        <v>16491539.586824</v>
      </c>
      <c r="I1847" s="49">
        <v>0</v>
      </c>
      <c r="J1847" s="49">
        <v>80336188.586824</v>
      </c>
    </row>
    <row r="1848" spans="1:10" x14ac:dyDescent="0.25">
      <c r="A1848" s="48" t="s">
        <v>58</v>
      </c>
      <c r="B1848" s="46" t="s">
        <v>22</v>
      </c>
      <c r="C1848" s="46" t="s">
        <v>4239</v>
      </c>
      <c r="D1848" s="46" t="s">
        <v>1822</v>
      </c>
      <c r="E1848" s="49">
        <v>8751</v>
      </c>
      <c r="F1848" s="49">
        <v>3.9852240000000001</v>
      </c>
      <c r="G1848" s="49">
        <v>29281023</v>
      </c>
      <c r="H1848" s="49">
        <v>6860730.5356308203</v>
      </c>
      <c r="I1848" s="49">
        <v>0</v>
      </c>
      <c r="J1848" s="49">
        <v>36141753.5356308</v>
      </c>
    </row>
    <row r="1849" spans="1:10" x14ac:dyDescent="0.25">
      <c r="A1849" s="48" t="s">
        <v>58</v>
      </c>
      <c r="B1849" s="46" t="s">
        <v>22</v>
      </c>
      <c r="C1849" s="46" t="s">
        <v>4240</v>
      </c>
      <c r="D1849" s="46" t="s">
        <v>1823</v>
      </c>
      <c r="E1849" s="49">
        <v>570</v>
      </c>
      <c r="F1849" s="49">
        <v>3.5917219999999999</v>
      </c>
      <c r="G1849" s="49">
        <v>3651815</v>
      </c>
      <c r="H1849" s="49">
        <v>402751.82008888898</v>
      </c>
      <c r="I1849" s="49">
        <v>0</v>
      </c>
      <c r="J1849" s="49">
        <v>4054566.8200888899</v>
      </c>
    </row>
    <row r="1850" spans="1:10" x14ac:dyDescent="0.25">
      <c r="A1850" s="48" t="s">
        <v>58</v>
      </c>
      <c r="B1850" s="46" t="s">
        <v>22</v>
      </c>
      <c r="C1850" s="46" t="s">
        <v>4241</v>
      </c>
      <c r="D1850" s="46" t="s">
        <v>397</v>
      </c>
      <c r="E1850" s="49">
        <v>6531</v>
      </c>
      <c r="F1850" s="49">
        <v>4.0259070000000001</v>
      </c>
      <c r="G1850" s="49">
        <v>22800907</v>
      </c>
      <c r="H1850" s="49">
        <v>5172534.1102598999</v>
      </c>
      <c r="I1850" s="49">
        <v>0</v>
      </c>
      <c r="J1850" s="49">
        <v>27973441.110259902</v>
      </c>
    </row>
    <row r="1851" spans="1:10" x14ac:dyDescent="0.25">
      <c r="A1851" s="48" t="s">
        <v>58</v>
      </c>
      <c r="B1851" s="46" t="s">
        <v>22</v>
      </c>
      <c r="C1851" s="46" t="s">
        <v>4242</v>
      </c>
      <c r="D1851" s="46" t="s">
        <v>1824</v>
      </c>
      <c r="E1851" s="49">
        <v>6159</v>
      </c>
      <c r="F1851" s="49">
        <v>3.784303</v>
      </c>
      <c r="G1851" s="49">
        <v>23038669</v>
      </c>
      <c r="H1851" s="49">
        <v>4585176.3888560701</v>
      </c>
      <c r="I1851" s="49">
        <v>0</v>
      </c>
      <c r="J1851" s="49">
        <v>27623845.388856102</v>
      </c>
    </row>
    <row r="1852" spans="1:10" x14ac:dyDescent="0.25">
      <c r="A1852" s="48" t="s">
        <v>58</v>
      </c>
      <c r="B1852" s="46" t="s">
        <v>22</v>
      </c>
      <c r="C1852" s="46" t="s">
        <v>4243</v>
      </c>
      <c r="D1852" s="46" t="s">
        <v>1825</v>
      </c>
      <c r="E1852" s="49">
        <v>2053</v>
      </c>
      <c r="F1852" s="49">
        <v>3.6391589999999998</v>
      </c>
      <c r="G1852" s="49">
        <v>14869903</v>
      </c>
      <c r="H1852" s="49">
        <v>1469771.83751698</v>
      </c>
      <c r="I1852" s="49">
        <v>0</v>
      </c>
      <c r="J1852" s="49">
        <v>16339674.837517001</v>
      </c>
    </row>
    <row r="1853" spans="1:10" x14ac:dyDescent="0.25">
      <c r="A1853" s="48" t="s">
        <v>58</v>
      </c>
      <c r="B1853" s="46" t="s">
        <v>22</v>
      </c>
      <c r="C1853" s="46" t="s">
        <v>4244</v>
      </c>
      <c r="D1853" s="46" t="s">
        <v>1826</v>
      </c>
      <c r="E1853" s="49">
        <v>4941</v>
      </c>
      <c r="F1853" s="49">
        <v>4.0139990000000001</v>
      </c>
      <c r="G1853" s="49">
        <v>13861738</v>
      </c>
      <c r="H1853" s="49">
        <v>3901683.6622494501</v>
      </c>
      <c r="I1853" s="49">
        <v>0</v>
      </c>
      <c r="J1853" s="49">
        <v>17763421.662249502</v>
      </c>
    </row>
    <row r="1854" spans="1:10" x14ac:dyDescent="0.25">
      <c r="A1854" s="48" t="s">
        <v>58</v>
      </c>
      <c r="B1854" s="46" t="s">
        <v>22</v>
      </c>
      <c r="C1854" s="46" t="s">
        <v>4245</v>
      </c>
      <c r="D1854" s="46" t="s">
        <v>1827</v>
      </c>
      <c r="E1854" s="49">
        <v>13498</v>
      </c>
      <c r="F1854" s="49">
        <v>3.4105720000000002</v>
      </c>
      <c r="G1854" s="49">
        <v>24137222</v>
      </c>
      <c r="H1854" s="49">
        <v>9056420.6714752298</v>
      </c>
      <c r="I1854" s="49">
        <v>0</v>
      </c>
      <c r="J1854" s="49">
        <v>33193642.671475202</v>
      </c>
    </row>
    <row r="1855" spans="1:10" x14ac:dyDescent="0.25">
      <c r="A1855" s="48" t="s">
        <v>58</v>
      </c>
      <c r="B1855" s="46" t="s">
        <v>22</v>
      </c>
      <c r="C1855" s="46" t="s">
        <v>4246</v>
      </c>
      <c r="D1855" s="46" t="s">
        <v>1828</v>
      </c>
      <c r="E1855" s="49">
        <v>8827</v>
      </c>
      <c r="F1855" s="49">
        <v>4.3534430000000004</v>
      </c>
      <c r="G1855" s="49">
        <v>39995223</v>
      </c>
      <c r="H1855" s="49">
        <v>7559723.8327220203</v>
      </c>
      <c r="I1855" s="49">
        <v>0</v>
      </c>
      <c r="J1855" s="49">
        <v>47554946.832722001</v>
      </c>
    </row>
    <row r="1856" spans="1:10" x14ac:dyDescent="0.25">
      <c r="A1856" s="48" t="s">
        <v>58</v>
      </c>
      <c r="B1856" s="46" t="s">
        <v>22</v>
      </c>
      <c r="C1856" s="46" t="s">
        <v>4247</v>
      </c>
      <c r="D1856" s="46" t="s">
        <v>1829</v>
      </c>
      <c r="E1856" s="49">
        <v>32357</v>
      </c>
      <c r="F1856" s="49">
        <v>3.8412829999999998</v>
      </c>
      <c r="G1856" s="49">
        <v>117260156</v>
      </c>
      <c r="H1856" s="49">
        <v>24451443.019014701</v>
      </c>
      <c r="I1856" s="49">
        <v>0</v>
      </c>
      <c r="J1856" s="49">
        <v>141711599.01901501</v>
      </c>
    </row>
    <row r="1857" spans="1:10" x14ac:dyDescent="0.25">
      <c r="A1857" s="48" t="s">
        <v>58</v>
      </c>
      <c r="B1857" s="46" t="s">
        <v>22</v>
      </c>
      <c r="C1857" s="46" t="s">
        <v>4248</v>
      </c>
      <c r="D1857" s="46" t="s">
        <v>1830</v>
      </c>
      <c r="E1857" s="49">
        <v>5742</v>
      </c>
      <c r="F1857" s="49">
        <v>3.6904349999999999</v>
      </c>
      <c r="G1857" s="49">
        <v>30940229</v>
      </c>
      <c r="H1857" s="49">
        <v>4168700.4565188601</v>
      </c>
      <c r="I1857" s="49">
        <v>0</v>
      </c>
      <c r="J1857" s="49">
        <v>35108929.456518903</v>
      </c>
    </row>
    <row r="1858" spans="1:10" x14ac:dyDescent="0.25">
      <c r="A1858" s="48" t="s">
        <v>58</v>
      </c>
      <c r="B1858" s="46" t="s">
        <v>22</v>
      </c>
      <c r="C1858" s="46" t="s">
        <v>4249</v>
      </c>
      <c r="D1858" s="46" t="s">
        <v>1831</v>
      </c>
      <c r="E1858" s="49">
        <v>8144</v>
      </c>
      <c r="F1858" s="49">
        <v>4.0341449999999996</v>
      </c>
      <c r="G1858" s="49">
        <v>30820265</v>
      </c>
      <c r="H1858" s="49">
        <v>6463224.03745226</v>
      </c>
      <c r="I1858" s="49">
        <v>0</v>
      </c>
      <c r="J1858" s="49">
        <v>37283489.037452303</v>
      </c>
    </row>
    <row r="1859" spans="1:10" x14ac:dyDescent="0.25">
      <c r="A1859" s="48" t="s">
        <v>58</v>
      </c>
      <c r="B1859" s="46" t="s">
        <v>22</v>
      </c>
      <c r="C1859" s="46" t="s">
        <v>4250</v>
      </c>
      <c r="D1859" s="46" t="s">
        <v>1832</v>
      </c>
      <c r="E1859" s="49">
        <v>5064</v>
      </c>
      <c r="F1859" s="49">
        <v>3.6601180000000002</v>
      </c>
      <c r="G1859" s="49">
        <v>17833867</v>
      </c>
      <c r="H1859" s="49">
        <v>3646269.1687826598</v>
      </c>
      <c r="I1859" s="49">
        <v>0</v>
      </c>
      <c r="J1859" s="49">
        <v>21480136.1687827</v>
      </c>
    </row>
    <row r="1860" spans="1:10" x14ac:dyDescent="0.25">
      <c r="A1860" s="48" t="s">
        <v>58</v>
      </c>
      <c r="B1860" s="46" t="s">
        <v>22</v>
      </c>
      <c r="C1860" s="46" t="s">
        <v>4251</v>
      </c>
      <c r="D1860" s="46" t="s">
        <v>1833</v>
      </c>
      <c r="E1860" s="49">
        <v>11708</v>
      </c>
      <c r="F1860" s="49">
        <v>4.0208469999999998</v>
      </c>
      <c r="G1860" s="49">
        <v>41136435</v>
      </c>
      <c r="H1860" s="49">
        <v>9261049.4421314895</v>
      </c>
      <c r="I1860" s="49">
        <v>0</v>
      </c>
      <c r="J1860" s="49">
        <v>50397484.442131497</v>
      </c>
    </row>
    <row r="1861" spans="1:10" x14ac:dyDescent="0.25">
      <c r="A1861" s="48" t="s">
        <v>58</v>
      </c>
      <c r="B1861" s="46" t="s">
        <v>22</v>
      </c>
      <c r="C1861" s="46" t="s">
        <v>4252</v>
      </c>
      <c r="D1861" s="46" t="s">
        <v>1834</v>
      </c>
      <c r="E1861" s="49">
        <v>4400</v>
      </c>
      <c r="F1861" s="49">
        <v>3.8336169999999998</v>
      </c>
      <c r="G1861" s="49">
        <v>12662239</v>
      </c>
      <c r="H1861" s="49">
        <v>3318343.4979852899</v>
      </c>
      <c r="I1861" s="49">
        <v>0</v>
      </c>
      <c r="J1861" s="49">
        <v>15980582.4979853</v>
      </c>
    </row>
    <row r="1862" spans="1:10" x14ac:dyDescent="0.25">
      <c r="A1862" s="48" t="s">
        <v>58</v>
      </c>
      <c r="B1862" s="46" t="s">
        <v>22</v>
      </c>
      <c r="C1862" s="46" t="s">
        <v>4253</v>
      </c>
      <c r="D1862" s="46" t="s">
        <v>1835</v>
      </c>
      <c r="E1862" s="49">
        <v>1528</v>
      </c>
      <c r="F1862" s="49">
        <v>3.7134469999999999</v>
      </c>
      <c r="G1862" s="49">
        <v>5717982</v>
      </c>
      <c r="H1862" s="49">
        <v>1116247.56707665</v>
      </c>
      <c r="I1862" s="49">
        <v>0</v>
      </c>
      <c r="J1862" s="49">
        <v>6834229.5670766504</v>
      </c>
    </row>
    <row r="1863" spans="1:10" x14ac:dyDescent="0.25">
      <c r="A1863" s="48" t="s">
        <v>58</v>
      </c>
      <c r="B1863" s="46" t="s">
        <v>22</v>
      </c>
      <c r="C1863" s="46" t="s">
        <v>4254</v>
      </c>
      <c r="D1863" s="46" t="s">
        <v>1836</v>
      </c>
      <c r="E1863" s="49">
        <v>1432</v>
      </c>
      <c r="F1863" s="49">
        <v>3.5309699999999999</v>
      </c>
      <c r="G1863" s="49">
        <v>9854806</v>
      </c>
      <c r="H1863" s="49">
        <v>994711.15187445399</v>
      </c>
      <c r="I1863" s="49">
        <v>0</v>
      </c>
      <c r="J1863" s="49">
        <v>10849517.151874499</v>
      </c>
    </row>
    <row r="1864" spans="1:10" x14ac:dyDescent="0.25">
      <c r="A1864" s="48" t="s">
        <v>58</v>
      </c>
      <c r="B1864" s="46" t="s">
        <v>22</v>
      </c>
      <c r="C1864" s="46" t="s">
        <v>4255</v>
      </c>
      <c r="D1864" s="46" t="s">
        <v>1837</v>
      </c>
      <c r="E1864" s="49">
        <v>3437</v>
      </c>
      <c r="F1864" s="49">
        <v>3.8052079999999999</v>
      </c>
      <c r="G1864" s="49">
        <v>19093658</v>
      </c>
      <c r="H1864" s="49">
        <v>2572870.1862599398</v>
      </c>
      <c r="I1864" s="49">
        <v>0</v>
      </c>
      <c r="J1864" s="49">
        <v>21666528.186259899</v>
      </c>
    </row>
    <row r="1865" spans="1:10" x14ac:dyDescent="0.25">
      <c r="A1865" s="48" t="s">
        <v>58</v>
      </c>
      <c r="B1865" s="46" t="s">
        <v>22</v>
      </c>
      <c r="C1865" s="46" t="s">
        <v>4256</v>
      </c>
      <c r="D1865" s="46" t="s">
        <v>1838</v>
      </c>
      <c r="E1865" s="49">
        <v>5391</v>
      </c>
      <c r="F1865" s="49">
        <v>3.80864</v>
      </c>
      <c r="G1865" s="49">
        <v>11728339</v>
      </c>
      <c r="H1865" s="49">
        <v>4039235.7110363501</v>
      </c>
      <c r="I1865" s="49">
        <v>0</v>
      </c>
      <c r="J1865" s="49">
        <v>15767574.711036401</v>
      </c>
    </row>
    <row r="1866" spans="1:10" x14ac:dyDescent="0.25">
      <c r="A1866" s="48" t="s">
        <v>58</v>
      </c>
      <c r="B1866" s="46" t="s">
        <v>22</v>
      </c>
      <c r="C1866" s="46" t="s">
        <v>4257</v>
      </c>
      <c r="D1866" s="46" t="s">
        <v>1839</v>
      </c>
      <c r="E1866" s="49">
        <v>3582</v>
      </c>
      <c r="F1866" s="49">
        <v>3.5412119999999998</v>
      </c>
      <c r="G1866" s="49">
        <v>21245407</v>
      </c>
      <c r="H1866" s="49">
        <v>2495384.3668929101</v>
      </c>
      <c r="I1866" s="49">
        <v>0</v>
      </c>
      <c r="J1866" s="49">
        <v>23740791.3668929</v>
      </c>
    </row>
    <row r="1867" spans="1:10" x14ac:dyDescent="0.25">
      <c r="A1867" s="48" t="s">
        <v>58</v>
      </c>
      <c r="B1867" s="46" t="s">
        <v>22</v>
      </c>
      <c r="C1867" s="46" t="s">
        <v>4258</v>
      </c>
      <c r="D1867" s="46" t="s">
        <v>1840</v>
      </c>
      <c r="E1867" s="49">
        <v>461</v>
      </c>
      <c r="F1867" s="49">
        <v>3.6665909999999999</v>
      </c>
      <c r="G1867" s="49">
        <v>1542363</v>
      </c>
      <c r="H1867" s="49">
        <v>332524.25928369397</v>
      </c>
      <c r="I1867" s="49">
        <v>0</v>
      </c>
      <c r="J1867" s="49">
        <v>1874887.25928369</v>
      </c>
    </row>
    <row r="1868" spans="1:10" x14ac:dyDescent="0.25">
      <c r="A1868" s="48" t="s">
        <v>58</v>
      </c>
      <c r="B1868" s="46" t="s">
        <v>22</v>
      </c>
      <c r="C1868" s="46" t="s">
        <v>4259</v>
      </c>
      <c r="D1868" s="46" t="s">
        <v>1841</v>
      </c>
      <c r="E1868" s="49">
        <v>11806</v>
      </c>
      <c r="F1868" s="49">
        <v>3.6367029999999998</v>
      </c>
      <c r="G1868" s="49">
        <v>42438896</v>
      </c>
      <c r="H1868" s="49">
        <v>8446378.8065574896</v>
      </c>
      <c r="I1868" s="49">
        <v>0</v>
      </c>
      <c r="J1868" s="49">
        <v>50885274.806557499</v>
      </c>
    </row>
    <row r="1869" spans="1:10" x14ac:dyDescent="0.25">
      <c r="A1869" s="48" t="s">
        <v>58</v>
      </c>
      <c r="B1869" s="46" t="s">
        <v>22</v>
      </c>
      <c r="C1869" s="46" t="s">
        <v>4260</v>
      </c>
      <c r="D1869" s="46" t="s">
        <v>1842</v>
      </c>
      <c r="E1869" s="49">
        <v>8327</v>
      </c>
      <c r="F1869" s="49">
        <v>3.8954170000000001</v>
      </c>
      <c r="G1869" s="49">
        <v>19852376</v>
      </c>
      <c r="H1869" s="49">
        <v>6381201.5370443603</v>
      </c>
      <c r="I1869" s="49">
        <v>0</v>
      </c>
      <c r="J1869" s="49">
        <v>26233577.537044398</v>
      </c>
    </row>
    <row r="1870" spans="1:10" x14ac:dyDescent="0.25">
      <c r="A1870" s="48" t="s">
        <v>58</v>
      </c>
      <c r="B1870" s="46" t="s">
        <v>22</v>
      </c>
      <c r="C1870" s="46" t="s">
        <v>4261</v>
      </c>
      <c r="D1870" s="46" t="s">
        <v>681</v>
      </c>
      <c r="E1870" s="49">
        <v>1762</v>
      </c>
      <c r="F1870" s="49">
        <v>3.5570550000000001</v>
      </c>
      <c r="G1870" s="49">
        <v>6900708</v>
      </c>
      <c r="H1870" s="49">
        <v>1232981.1177147001</v>
      </c>
      <c r="I1870" s="49">
        <v>0</v>
      </c>
      <c r="J1870" s="49">
        <v>8133689.1177147003</v>
      </c>
    </row>
    <row r="1871" spans="1:10" x14ac:dyDescent="0.25">
      <c r="A1871" s="48" t="s">
        <v>58</v>
      </c>
      <c r="B1871" s="46" t="s">
        <v>22</v>
      </c>
      <c r="C1871" s="46" t="s">
        <v>4262</v>
      </c>
      <c r="D1871" s="46" t="s">
        <v>1843</v>
      </c>
      <c r="E1871" s="49">
        <v>2180</v>
      </c>
      <c r="F1871" s="49">
        <v>3.591348</v>
      </c>
      <c r="G1871" s="49">
        <v>9952680</v>
      </c>
      <c r="H1871" s="49">
        <v>1540188.6723348501</v>
      </c>
      <c r="I1871" s="49">
        <v>0</v>
      </c>
      <c r="J1871" s="49">
        <v>11492868.6723349</v>
      </c>
    </row>
    <row r="1872" spans="1:10" x14ac:dyDescent="0.25">
      <c r="A1872" s="48" t="s">
        <v>58</v>
      </c>
      <c r="B1872" s="46" t="s">
        <v>22</v>
      </c>
      <c r="C1872" s="46" t="s">
        <v>4263</v>
      </c>
      <c r="D1872" s="46" t="s">
        <v>1844</v>
      </c>
      <c r="E1872" s="49">
        <v>11872</v>
      </c>
      <c r="F1872" s="49">
        <v>3.9219360000000001</v>
      </c>
      <c r="G1872" s="49">
        <v>39933852</v>
      </c>
      <c r="H1872" s="49">
        <v>9159764.9969016109</v>
      </c>
      <c r="I1872" s="49">
        <v>0</v>
      </c>
      <c r="J1872" s="49">
        <v>49093616.996901602</v>
      </c>
    </row>
    <row r="1873" spans="1:10" x14ac:dyDescent="0.25">
      <c r="A1873" s="48" t="s">
        <v>58</v>
      </c>
      <c r="B1873" s="46" t="s">
        <v>22</v>
      </c>
      <c r="C1873" s="46" t="s">
        <v>4264</v>
      </c>
      <c r="D1873" s="46" t="s">
        <v>1845</v>
      </c>
      <c r="E1873" s="49">
        <v>21520</v>
      </c>
      <c r="F1873" s="49">
        <v>3.766464</v>
      </c>
      <c r="G1873" s="49">
        <v>103405170</v>
      </c>
      <c r="H1873" s="49">
        <v>15945422.4246854</v>
      </c>
      <c r="I1873" s="49">
        <v>0</v>
      </c>
      <c r="J1873" s="49">
        <v>119350592.424685</v>
      </c>
    </row>
    <row r="1874" spans="1:10" x14ac:dyDescent="0.25">
      <c r="A1874" s="48" t="s">
        <v>58</v>
      </c>
      <c r="B1874" s="46" t="s">
        <v>22</v>
      </c>
      <c r="C1874" s="46" t="s">
        <v>4265</v>
      </c>
      <c r="D1874" s="46" t="s">
        <v>131</v>
      </c>
      <c r="E1874" s="49">
        <v>5229</v>
      </c>
      <c r="F1874" s="49">
        <v>3.8817390000000001</v>
      </c>
      <c r="G1874" s="49">
        <v>10407263</v>
      </c>
      <c r="H1874" s="49">
        <v>3993051.5234585502</v>
      </c>
      <c r="I1874" s="49">
        <v>0</v>
      </c>
      <c r="J1874" s="49">
        <v>14400314.5234586</v>
      </c>
    </row>
    <row r="1875" spans="1:10" x14ac:dyDescent="0.25">
      <c r="A1875" s="48" t="s">
        <v>58</v>
      </c>
      <c r="B1875" s="46" t="s">
        <v>22</v>
      </c>
      <c r="C1875" s="46" t="s">
        <v>4266</v>
      </c>
      <c r="D1875" s="46" t="s">
        <v>1846</v>
      </c>
      <c r="E1875" s="49">
        <v>3702</v>
      </c>
      <c r="F1875" s="49">
        <v>3.6777299999999999</v>
      </c>
      <c r="G1875" s="49">
        <v>11384909</v>
      </c>
      <c r="H1875" s="49">
        <v>2678404.6979176002</v>
      </c>
      <c r="I1875" s="49">
        <v>0</v>
      </c>
      <c r="J1875" s="49">
        <v>14063313.697917599</v>
      </c>
    </row>
    <row r="1876" spans="1:10" x14ac:dyDescent="0.25">
      <c r="A1876" s="48" t="s">
        <v>58</v>
      </c>
      <c r="B1876" s="46" t="s">
        <v>22</v>
      </c>
      <c r="C1876" s="46" t="s">
        <v>4267</v>
      </c>
      <c r="D1876" s="46" t="s">
        <v>1847</v>
      </c>
      <c r="E1876" s="49">
        <v>14556</v>
      </c>
      <c r="F1876" s="49">
        <v>3.7621220000000002</v>
      </c>
      <c r="G1876" s="49">
        <v>60215244</v>
      </c>
      <c r="H1876" s="49">
        <v>10772955.4309569</v>
      </c>
      <c r="I1876" s="49">
        <v>0</v>
      </c>
      <c r="J1876" s="49">
        <v>70988199.4309569</v>
      </c>
    </row>
    <row r="1877" spans="1:10" x14ac:dyDescent="0.25">
      <c r="A1877" s="48" t="s">
        <v>58</v>
      </c>
      <c r="B1877" s="46" t="s">
        <v>22</v>
      </c>
      <c r="C1877" s="46" t="s">
        <v>4268</v>
      </c>
      <c r="D1877" s="46" t="s">
        <v>1848</v>
      </c>
      <c r="E1877" s="49">
        <v>2725</v>
      </c>
      <c r="F1877" s="49">
        <v>3.859445</v>
      </c>
      <c r="G1877" s="49">
        <v>12245471</v>
      </c>
      <c r="H1877" s="49">
        <v>2068956.2354091599</v>
      </c>
      <c r="I1877" s="49">
        <v>0</v>
      </c>
      <c r="J1877" s="49">
        <v>14314427.2354092</v>
      </c>
    </row>
    <row r="1878" spans="1:10" x14ac:dyDescent="0.25">
      <c r="A1878" s="48" t="s">
        <v>59</v>
      </c>
      <c r="B1878" s="46" t="s">
        <v>23</v>
      </c>
      <c r="C1878" s="46" t="s">
        <v>4269</v>
      </c>
      <c r="D1878" s="46" t="s">
        <v>1849</v>
      </c>
      <c r="E1878" s="49">
        <v>14227</v>
      </c>
      <c r="F1878" s="49">
        <v>3.416096</v>
      </c>
      <c r="G1878" s="49">
        <v>55720121.57</v>
      </c>
      <c r="H1878" s="49">
        <v>15913620.7692401</v>
      </c>
      <c r="I1878" s="49">
        <v>0</v>
      </c>
      <c r="J1878" s="49">
        <v>71633742.339240104</v>
      </c>
    </row>
    <row r="1879" spans="1:10" x14ac:dyDescent="0.25">
      <c r="A1879" s="48" t="s">
        <v>59</v>
      </c>
      <c r="B1879" s="46" t="s">
        <v>23</v>
      </c>
      <c r="C1879" s="46" t="s">
        <v>4270</v>
      </c>
      <c r="D1879" s="46" t="s">
        <v>1850</v>
      </c>
      <c r="E1879" s="49">
        <v>2968</v>
      </c>
      <c r="F1879" s="49">
        <v>3.3960870000000001</v>
      </c>
      <c r="G1879" s="49">
        <v>6185076.0899999999</v>
      </c>
      <c r="H1879" s="49">
        <v>3300413.1586228302</v>
      </c>
      <c r="I1879" s="49">
        <v>0</v>
      </c>
      <c r="J1879" s="49">
        <v>9485489.2486228291</v>
      </c>
    </row>
    <row r="1880" spans="1:10" x14ac:dyDescent="0.25">
      <c r="A1880" s="48" t="s">
        <v>59</v>
      </c>
      <c r="B1880" s="46" t="s">
        <v>23</v>
      </c>
      <c r="C1880" s="46" t="s">
        <v>4271</v>
      </c>
      <c r="D1880" s="46" t="s">
        <v>1851</v>
      </c>
      <c r="E1880" s="49">
        <v>6646</v>
      </c>
      <c r="F1880" s="49">
        <v>3.8703479999999999</v>
      </c>
      <c r="G1880" s="49">
        <v>44169553.780000001</v>
      </c>
      <c r="H1880" s="49">
        <v>8422401.8576516993</v>
      </c>
      <c r="I1880" s="49">
        <v>0</v>
      </c>
      <c r="J1880" s="49">
        <v>52591955.637651697</v>
      </c>
    </row>
    <row r="1881" spans="1:10" x14ac:dyDescent="0.25">
      <c r="A1881" s="48" t="s">
        <v>59</v>
      </c>
      <c r="B1881" s="46" t="s">
        <v>23</v>
      </c>
      <c r="C1881" s="46" t="s">
        <v>4272</v>
      </c>
      <c r="D1881" s="46" t="s">
        <v>1852</v>
      </c>
      <c r="E1881" s="49">
        <v>3029</v>
      </c>
      <c r="F1881" s="49">
        <v>3.962637</v>
      </c>
      <c r="G1881" s="49">
        <v>14895314.939999999</v>
      </c>
      <c r="H1881" s="49">
        <v>3930150.3934443598</v>
      </c>
      <c r="I1881" s="49">
        <v>0</v>
      </c>
      <c r="J1881" s="49">
        <v>18825465.333444402</v>
      </c>
    </row>
    <row r="1882" spans="1:10" x14ac:dyDescent="0.25">
      <c r="A1882" s="48" t="s">
        <v>59</v>
      </c>
      <c r="B1882" s="46" t="s">
        <v>23</v>
      </c>
      <c r="C1882" s="46" t="s">
        <v>4273</v>
      </c>
      <c r="D1882" s="46" t="s">
        <v>1853</v>
      </c>
      <c r="E1882" s="49">
        <v>2403</v>
      </c>
      <c r="F1882" s="49">
        <v>3.6375489999999999</v>
      </c>
      <c r="G1882" s="49">
        <v>11136711.9</v>
      </c>
      <c r="H1882" s="49">
        <v>2862122.5741712502</v>
      </c>
      <c r="I1882" s="49">
        <v>0</v>
      </c>
      <c r="J1882" s="49">
        <v>13998834.474171201</v>
      </c>
    </row>
    <row r="1883" spans="1:10" x14ac:dyDescent="0.25">
      <c r="A1883" s="48" t="s">
        <v>59</v>
      </c>
      <c r="B1883" s="46" t="s">
        <v>23</v>
      </c>
      <c r="C1883" s="46" t="s">
        <v>4274</v>
      </c>
      <c r="D1883" s="46" t="s">
        <v>1854</v>
      </c>
      <c r="E1883" s="49">
        <v>25544</v>
      </c>
      <c r="F1883" s="49">
        <v>3.5203769999999999</v>
      </c>
      <c r="G1883" s="49">
        <v>76242478.109999999</v>
      </c>
      <c r="H1883" s="49">
        <v>29444466.272438299</v>
      </c>
      <c r="I1883" s="49">
        <v>0</v>
      </c>
      <c r="J1883" s="49">
        <v>105686944.382438</v>
      </c>
    </row>
    <row r="1884" spans="1:10" x14ac:dyDescent="0.25">
      <c r="A1884" s="48" t="s">
        <v>59</v>
      </c>
      <c r="B1884" s="46" t="s">
        <v>23</v>
      </c>
      <c r="C1884" s="46" t="s">
        <v>4275</v>
      </c>
      <c r="D1884" s="46" t="s">
        <v>1855</v>
      </c>
      <c r="E1884" s="49">
        <v>8650</v>
      </c>
      <c r="F1884" s="49">
        <v>3.934755</v>
      </c>
      <c r="G1884" s="49">
        <v>28851137.030000001</v>
      </c>
      <c r="H1884" s="49">
        <v>11144469.741328901</v>
      </c>
      <c r="I1884" s="49">
        <v>0</v>
      </c>
      <c r="J1884" s="49">
        <v>39995606.771328896</v>
      </c>
    </row>
    <row r="1885" spans="1:10" x14ac:dyDescent="0.25">
      <c r="A1885" s="48" t="s">
        <v>59</v>
      </c>
      <c r="B1885" s="46" t="s">
        <v>23</v>
      </c>
      <c r="C1885" s="46" t="s">
        <v>4276</v>
      </c>
      <c r="D1885" s="46" t="s">
        <v>1856</v>
      </c>
      <c r="E1885" s="49">
        <v>5339</v>
      </c>
      <c r="F1885" s="49">
        <v>3.898542</v>
      </c>
      <c r="G1885" s="49">
        <v>14763064.52</v>
      </c>
      <c r="H1885" s="49">
        <v>6815343.4156235401</v>
      </c>
      <c r="I1885" s="49">
        <v>0</v>
      </c>
      <c r="J1885" s="49">
        <v>21578407.9356235</v>
      </c>
    </row>
    <row r="1886" spans="1:10" x14ac:dyDescent="0.25">
      <c r="A1886" s="48" t="s">
        <v>59</v>
      </c>
      <c r="B1886" s="46" t="s">
        <v>23</v>
      </c>
      <c r="C1886" s="46" t="s">
        <v>4277</v>
      </c>
      <c r="D1886" s="46" t="s">
        <v>1857</v>
      </c>
      <c r="E1886" s="49">
        <v>4165</v>
      </c>
      <c r="F1886" s="49">
        <v>3.5413579999999998</v>
      </c>
      <c r="G1886" s="49">
        <v>10627619.869999999</v>
      </c>
      <c r="H1886" s="49">
        <v>4829592.0067265704</v>
      </c>
      <c r="I1886" s="49">
        <v>0</v>
      </c>
      <c r="J1886" s="49">
        <v>15457211.876726599</v>
      </c>
    </row>
    <row r="1887" spans="1:10" x14ac:dyDescent="0.25">
      <c r="A1887" s="48" t="s">
        <v>59</v>
      </c>
      <c r="B1887" s="46" t="s">
        <v>23</v>
      </c>
      <c r="C1887" s="46" t="s">
        <v>4278</v>
      </c>
      <c r="D1887" s="46" t="s">
        <v>1858</v>
      </c>
      <c r="E1887" s="49">
        <v>9897</v>
      </c>
      <c r="F1887" s="49">
        <v>3.8314339999999998</v>
      </c>
      <c r="G1887" s="49">
        <v>41451143.460000001</v>
      </c>
      <c r="H1887" s="49">
        <v>12416252.1906623</v>
      </c>
      <c r="I1887" s="49">
        <v>0</v>
      </c>
      <c r="J1887" s="49">
        <v>53867395.650662303</v>
      </c>
    </row>
    <row r="1888" spans="1:10" x14ac:dyDescent="0.25">
      <c r="A1888" s="48" t="s">
        <v>59</v>
      </c>
      <c r="B1888" s="46" t="s">
        <v>23</v>
      </c>
      <c r="C1888" s="46" t="s">
        <v>4279</v>
      </c>
      <c r="D1888" s="46" t="s">
        <v>1859</v>
      </c>
      <c r="E1888" s="49">
        <v>18638</v>
      </c>
      <c r="F1888" s="49">
        <v>3.644571</v>
      </c>
      <c r="G1888" s="49">
        <v>63780350.340000004</v>
      </c>
      <c r="H1888" s="49">
        <v>22241871.5627224</v>
      </c>
      <c r="I1888" s="49">
        <v>0</v>
      </c>
      <c r="J1888" s="49">
        <v>86022221.902722403</v>
      </c>
    </row>
    <row r="1889" spans="1:10" x14ac:dyDescent="0.25">
      <c r="A1889" s="48" t="s">
        <v>59</v>
      </c>
      <c r="B1889" s="46" t="s">
        <v>23</v>
      </c>
      <c r="C1889" s="46" t="s">
        <v>4280</v>
      </c>
      <c r="D1889" s="46" t="s">
        <v>1860</v>
      </c>
      <c r="E1889" s="49">
        <v>12553</v>
      </c>
      <c r="F1889" s="49">
        <v>3.6551689999999999</v>
      </c>
      <c r="G1889" s="49">
        <v>35622968.329999998</v>
      </c>
      <c r="H1889" s="49">
        <v>15023827.780134499</v>
      </c>
      <c r="I1889" s="49">
        <v>0</v>
      </c>
      <c r="J1889" s="49">
        <v>50646796.110134497</v>
      </c>
    </row>
    <row r="1890" spans="1:10" x14ac:dyDescent="0.25">
      <c r="A1890" s="48" t="s">
        <v>59</v>
      </c>
      <c r="B1890" s="46" t="s">
        <v>23</v>
      </c>
      <c r="C1890" s="46" t="s">
        <v>4281</v>
      </c>
      <c r="D1890" s="46" t="s">
        <v>1861</v>
      </c>
      <c r="E1890" s="49">
        <v>4545</v>
      </c>
      <c r="F1890" s="49">
        <v>3.6826750000000001</v>
      </c>
      <c r="G1890" s="49">
        <v>28268465.350000001</v>
      </c>
      <c r="H1890" s="49">
        <v>5480534.1362926504</v>
      </c>
      <c r="I1890" s="49">
        <v>0</v>
      </c>
      <c r="J1890" s="49">
        <v>33748999.486292697</v>
      </c>
    </row>
    <row r="1891" spans="1:10" x14ac:dyDescent="0.25">
      <c r="A1891" s="48" t="s">
        <v>59</v>
      </c>
      <c r="B1891" s="46" t="s">
        <v>23</v>
      </c>
      <c r="C1891" s="46" t="s">
        <v>4282</v>
      </c>
      <c r="D1891" s="46" t="s">
        <v>306</v>
      </c>
      <c r="E1891" s="49">
        <v>5541</v>
      </c>
      <c r="F1891" s="49">
        <v>3.7511420000000002</v>
      </c>
      <c r="G1891" s="49">
        <v>24654270.32</v>
      </c>
      <c r="H1891" s="49">
        <v>6805769.8874420002</v>
      </c>
      <c r="I1891" s="49">
        <v>0</v>
      </c>
      <c r="J1891" s="49">
        <v>31460040.207442001</v>
      </c>
    </row>
    <row r="1892" spans="1:10" x14ac:dyDescent="0.25">
      <c r="A1892" s="48" t="s">
        <v>59</v>
      </c>
      <c r="B1892" s="46" t="s">
        <v>23</v>
      </c>
      <c r="C1892" s="46" t="s">
        <v>4283</v>
      </c>
      <c r="D1892" s="46" t="s">
        <v>1862</v>
      </c>
      <c r="E1892" s="49">
        <v>2547</v>
      </c>
      <c r="F1892" s="49">
        <v>3.4955530000000001</v>
      </c>
      <c r="G1892" s="49">
        <v>12276714.130000001</v>
      </c>
      <c r="H1892" s="49">
        <v>2915214.0091380798</v>
      </c>
      <c r="I1892" s="49">
        <v>0</v>
      </c>
      <c r="J1892" s="49">
        <v>15191928.139138101</v>
      </c>
    </row>
    <row r="1893" spans="1:10" x14ac:dyDescent="0.25">
      <c r="A1893" s="48" t="s">
        <v>59</v>
      </c>
      <c r="B1893" s="46" t="s">
        <v>23</v>
      </c>
      <c r="C1893" s="46" t="s">
        <v>4284</v>
      </c>
      <c r="D1893" s="46" t="s">
        <v>1863</v>
      </c>
      <c r="E1893" s="49">
        <v>1985</v>
      </c>
      <c r="F1893" s="49">
        <v>3.7234449999999999</v>
      </c>
      <c r="G1893" s="49">
        <v>16439641.92</v>
      </c>
      <c r="H1893" s="49">
        <v>2420087.4540855899</v>
      </c>
      <c r="I1893" s="49">
        <v>0</v>
      </c>
      <c r="J1893" s="49">
        <v>18859729.374085601</v>
      </c>
    </row>
    <row r="1894" spans="1:10" x14ac:dyDescent="0.25">
      <c r="A1894" s="48" t="s">
        <v>59</v>
      </c>
      <c r="B1894" s="46" t="s">
        <v>23</v>
      </c>
      <c r="C1894" s="46" t="s">
        <v>4285</v>
      </c>
      <c r="D1894" s="46" t="s">
        <v>23</v>
      </c>
      <c r="E1894" s="49">
        <v>15384</v>
      </c>
      <c r="F1894" s="49">
        <v>3.8937279999999999</v>
      </c>
      <c r="G1894" s="49">
        <v>76042354.819999993</v>
      </c>
      <c r="H1894" s="49">
        <v>19613743.317015801</v>
      </c>
      <c r="I1894" s="49">
        <v>0</v>
      </c>
      <c r="J1894" s="49">
        <v>95656098.137015805</v>
      </c>
    </row>
    <row r="1895" spans="1:10" x14ac:dyDescent="0.25">
      <c r="A1895" s="48" t="s">
        <v>59</v>
      </c>
      <c r="B1895" s="46" t="s">
        <v>23</v>
      </c>
      <c r="C1895" s="46" t="s">
        <v>4286</v>
      </c>
      <c r="D1895" s="46" t="s">
        <v>1864</v>
      </c>
      <c r="E1895" s="49">
        <v>6109</v>
      </c>
      <c r="F1895" s="49">
        <v>3.8496739999999998</v>
      </c>
      <c r="G1895" s="49">
        <v>24774399.52</v>
      </c>
      <c r="H1895" s="49">
        <v>7700513.4732590197</v>
      </c>
      <c r="I1895" s="49">
        <v>0</v>
      </c>
      <c r="J1895" s="49">
        <v>32474912.993259002</v>
      </c>
    </row>
    <row r="1896" spans="1:10" x14ac:dyDescent="0.25">
      <c r="A1896" s="48" t="s">
        <v>60</v>
      </c>
      <c r="B1896" s="46" t="s">
        <v>24</v>
      </c>
      <c r="C1896" s="46" t="s">
        <v>4287</v>
      </c>
      <c r="D1896" s="46" t="s">
        <v>1865</v>
      </c>
      <c r="E1896" s="49">
        <v>166</v>
      </c>
      <c r="F1896" s="49">
        <v>3.4748540000000001</v>
      </c>
      <c r="G1896" s="49">
        <v>579303</v>
      </c>
      <c r="H1896" s="49">
        <v>185735.427276859</v>
      </c>
      <c r="I1896" s="49">
        <v>0</v>
      </c>
      <c r="J1896" s="49">
        <v>765038.42727685894</v>
      </c>
    </row>
    <row r="1897" spans="1:10" x14ac:dyDescent="0.25">
      <c r="A1897" s="48" t="s">
        <v>60</v>
      </c>
      <c r="B1897" s="46" t="s">
        <v>24</v>
      </c>
      <c r="C1897" s="46" t="s">
        <v>4288</v>
      </c>
      <c r="D1897" s="46" t="s">
        <v>1866</v>
      </c>
      <c r="E1897" s="49">
        <v>5764</v>
      </c>
      <c r="F1897" s="49">
        <v>3.53234</v>
      </c>
      <c r="G1897" s="49">
        <v>6909613</v>
      </c>
      <c r="H1897" s="49">
        <v>6555964.1591090197</v>
      </c>
      <c r="I1897" s="49">
        <v>0</v>
      </c>
      <c r="J1897" s="49">
        <v>13465577.159109</v>
      </c>
    </row>
    <row r="1898" spans="1:10" x14ac:dyDescent="0.25">
      <c r="A1898" s="48" t="s">
        <v>60</v>
      </c>
      <c r="B1898" s="46" t="s">
        <v>24</v>
      </c>
      <c r="C1898" s="46" t="s">
        <v>4289</v>
      </c>
      <c r="D1898" s="46" t="s">
        <v>1867</v>
      </c>
      <c r="E1898" s="49">
        <v>4425</v>
      </c>
      <c r="F1898" s="49">
        <v>3.5542129999999998</v>
      </c>
      <c r="G1898" s="49">
        <v>18871677</v>
      </c>
      <c r="H1898" s="49">
        <v>5064153.0820765402</v>
      </c>
      <c r="I1898" s="49">
        <v>0</v>
      </c>
      <c r="J1898" s="49">
        <v>23935830.082076501</v>
      </c>
    </row>
    <row r="1899" spans="1:10" x14ac:dyDescent="0.25">
      <c r="A1899" s="48" t="s">
        <v>60</v>
      </c>
      <c r="B1899" s="46" t="s">
        <v>24</v>
      </c>
      <c r="C1899" s="46" t="s">
        <v>4290</v>
      </c>
      <c r="D1899" s="46" t="s">
        <v>1868</v>
      </c>
      <c r="E1899" s="49">
        <v>610</v>
      </c>
      <c r="F1899" s="49">
        <v>3.6886380000000001</v>
      </c>
      <c r="G1899" s="49">
        <v>1162336</v>
      </c>
      <c r="H1899" s="49">
        <v>724512.64598817797</v>
      </c>
      <c r="I1899" s="49">
        <v>0</v>
      </c>
      <c r="J1899" s="49">
        <v>1886848.6459881801</v>
      </c>
    </row>
    <row r="1900" spans="1:10" x14ac:dyDescent="0.25">
      <c r="A1900" s="48" t="s">
        <v>60</v>
      </c>
      <c r="B1900" s="46" t="s">
        <v>24</v>
      </c>
      <c r="C1900" s="46" t="s">
        <v>4291</v>
      </c>
      <c r="D1900" s="46" t="s">
        <v>1869</v>
      </c>
      <c r="E1900" s="49">
        <v>109</v>
      </c>
      <c r="F1900" s="49">
        <v>3.580425</v>
      </c>
      <c r="G1900" s="49">
        <v>792032</v>
      </c>
      <c r="H1900" s="49">
        <v>125664.08636637199</v>
      </c>
      <c r="I1900" s="49">
        <v>0</v>
      </c>
      <c r="J1900" s="49">
        <v>917696.08636637195</v>
      </c>
    </row>
    <row r="1901" spans="1:10" x14ac:dyDescent="0.25">
      <c r="A1901" s="48" t="s">
        <v>60</v>
      </c>
      <c r="B1901" s="46" t="s">
        <v>24</v>
      </c>
      <c r="C1901" s="46" t="s">
        <v>4292</v>
      </c>
      <c r="D1901" s="46" t="s">
        <v>1870</v>
      </c>
      <c r="E1901" s="49">
        <v>228</v>
      </c>
      <c r="F1901" s="49">
        <v>3.5478429999999999</v>
      </c>
      <c r="G1901" s="49">
        <v>859456</v>
      </c>
      <c r="H1901" s="49">
        <v>260464.97967746301</v>
      </c>
      <c r="I1901" s="49">
        <v>0</v>
      </c>
      <c r="J1901" s="49">
        <v>1119920.9796774599</v>
      </c>
    </row>
    <row r="1902" spans="1:10" x14ac:dyDescent="0.25">
      <c r="A1902" s="48" t="s">
        <v>60</v>
      </c>
      <c r="B1902" s="46" t="s">
        <v>24</v>
      </c>
      <c r="C1902" s="46" t="s">
        <v>4293</v>
      </c>
      <c r="D1902" s="46" t="s">
        <v>1871</v>
      </c>
      <c r="E1902" s="49">
        <v>23</v>
      </c>
      <c r="F1902" s="49">
        <v>3.6765659999999998</v>
      </c>
      <c r="G1902" s="49">
        <v>76224</v>
      </c>
      <c r="H1902" s="49">
        <v>27228.285887029499</v>
      </c>
      <c r="I1902" s="49">
        <v>0</v>
      </c>
      <c r="J1902" s="49">
        <v>103452.28588702899</v>
      </c>
    </row>
    <row r="1903" spans="1:10" x14ac:dyDescent="0.25">
      <c r="A1903" s="48" t="s">
        <v>60</v>
      </c>
      <c r="B1903" s="46" t="s">
        <v>24</v>
      </c>
      <c r="C1903" s="46" t="s">
        <v>4294</v>
      </c>
      <c r="D1903" s="46" t="s">
        <v>1872</v>
      </c>
      <c r="E1903" s="49">
        <v>142</v>
      </c>
      <c r="F1903" s="49">
        <v>3.4944920000000002</v>
      </c>
      <c r="G1903" s="49">
        <v>519742</v>
      </c>
      <c r="H1903" s="49">
        <v>159780.02846705401</v>
      </c>
      <c r="I1903" s="49">
        <v>0</v>
      </c>
      <c r="J1903" s="49">
        <v>679522.02846705401</v>
      </c>
    </row>
    <row r="1904" spans="1:10" x14ac:dyDescent="0.25">
      <c r="A1904" s="48" t="s">
        <v>60</v>
      </c>
      <c r="B1904" s="46" t="s">
        <v>24</v>
      </c>
      <c r="C1904" s="46" t="s">
        <v>4295</v>
      </c>
      <c r="D1904" s="46" t="s">
        <v>1873</v>
      </c>
      <c r="E1904" s="49">
        <v>52</v>
      </c>
      <c r="F1904" s="49">
        <v>3.59964</v>
      </c>
      <c r="G1904" s="49">
        <v>308027</v>
      </c>
      <c r="H1904" s="49">
        <v>60271.571051097199</v>
      </c>
      <c r="I1904" s="49">
        <v>0</v>
      </c>
      <c r="J1904" s="49">
        <v>368298.57105109701</v>
      </c>
    </row>
    <row r="1905" spans="1:10" x14ac:dyDescent="0.25">
      <c r="A1905" s="48" t="s">
        <v>60</v>
      </c>
      <c r="B1905" s="46" t="s">
        <v>24</v>
      </c>
      <c r="C1905" s="46" t="s">
        <v>4296</v>
      </c>
      <c r="D1905" s="46" t="s">
        <v>1874</v>
      </c>
      <c r="E1905" s="49">
        <v>125</v>
      </c>
      <c r="F1905" s="49">
        <v>3.8593799999999998</v>
      </c>
      <c r="G1905" s="49">
        <v>690142</v>
      </c>
      <c r="H1905" s="49">
        <v>155337.98030122399</v>
      </c>
      <c r="I1905" s="49">
        <v>0</v>
      </c>
      <c r="J1905" s="49">
        <v>845479.98030122404</v>
      </c>
    </row>
    <row r="1906" spans="1:10" x14ac:dyDescent="0.25">
      <c r="A1906" s="48" t="s">
        <v>60</v>
      </c>
      <c r="B1906" s="46" t="s">
        <v>24</v>
      </c>
      <c r="C1906" s="46" t="s">
        <v>4297</v>
      </c>
      <c r="D1906" s="46" t="s">
        <v>1875</v>
      </c>
      <c r="E1906" s="49">
        <v>55</v>
      </c>
      <c r="F1906" s="49">
        <v>3.4731700000000001</v>
      </c>
      <c r="G1906" s="49">
        <v>433544</v>
      </c>
      <c r="H1906" s="49">
        <v>61509.023143311402</v>
      </c>
      <c r="I1906" s="49">
        <v>0</v>
      </c>
      <c r="J1906" s="49">
        <v>495053.02314331097</v>
      </c>
    </row>
    <row r="1907" spans="1:10" x14ac:dyDescent="0.25">
      <c r="A1907" s="48" t="s">
        <v>60</v>
      </c>
      <c r="B1907" s="46" t="s">
        <v>24</v>
      </c>
      <c r="C1907" s="46" t="s">
        <v>4298</v>
      </c>
      <c r="D1907" s="46" t="s">
        <v>1876</v>
      </c>
      <c r="E1907" s="49">
        <v>1627</v>
      </c>
      <c r="F1907" s="49">
        <v>3.7632759999999998</v>
      </c>
      <c r="G1907" s="49">
        <v>5174271</v>
      </c>
      <c r="H1907" s="49">
        <v>1971531.5118281699</v>
      </c>
      <c r="I1907" s="49">
        <v>0</v>
      </c>
      <c r="J1907" s="49">
        <v>7145802.5118281702</v>
      </c>
    </row>
    <row r="1908" spans="1:10" x14ac:dyDescent="0.25">
      <c r="A1908" s="48" t="s">
        <v>60</v>
      </c>
      <c r="B1908" s="46" t="s">
        <v>24</v>
      </c>
      <c r="C1908" s="46" t="s">
        <v>4299</v>
      </c>
      <c r="D1908" s="46" t="s">
        <v>1877</v>
      </c>
      <c r="E1908" s="49">
        <v>90</v>
      </c>
      <c r="F1908" s="49">
        <v>3.1420560000000002</v>
      </c>
      <c r="G1908" s="49">
        <v>276151</v>
      </c>
      <c r="H1908" s="49">
        <v>91055.572600782296</v>
      </c>
      <c r="I1908" s="49">
        <v>0</v>
      </c>
      <c r="J1908" s="49">
        <v>367206.57260078198</v>
      </c>
    </row>
    <row r="1909" spans="1:10" x14ac:dyDescent="0.25">
      <c r="A1909" s="48" t="s">
        <v>60</v>
      </c>
      <c r="B1909" s="46" t="s">
        <v>24</v>
      </c>
      <c r="C1909" s="46" t="s">
        <v>4300</v>
      </c>
      <c r="D1909" s="46" t="s">
        <v>1878</v>
      </c>
      <c r="E1909" s="49">
        <v>153</v>
      </c>
      <c r="F1909" s="49">
        <v>3.3718569999999999</v>
      </c>
      <c r="G1909" s="49">
        <v>698823</v>
      </c>
      <c r="H1909" s="49">
        <v>166115.69900950999</v>
      </c>
      <c r="I1909" s="49">
        <v>0</v>
      </c>
      <c r="J1909" s="49">
        <v>864938.69900950999</v>
      </c>
    </row>
    <row r="1910" spans="1:10" x14ac:dyDescent="0.25">
      <c r="A1910" s="48" t="s">
        <v>60</v>
      </c>
      <c r="B1910" s="46" t="s">
        <v>24</v>
      </c>
      <c r="C1910" s="46" t="s">
        <v>4301</v>
      </c>
      <c r="D1910" s="46" t="s">
        <v>1879</v>
      </c>
      <c r="E1910" s="49">
        <v>154</v>
      </c>
      <c r="F1910" s="49">
        <v>3.260132</v>
      </c>
      <c r="G1910" s="49">
        <v>503885</v>
      </c>
      <c r="H1910" s="49">
        <v>161661.27687015</v>
      </c>
      <c r="I1910" s="49">
        <v>0</v>
      </c>
      <c r="J1910" s="49">
        <v>665546.27687015</v>
      </c>
    </row>
    <row r="1911" spans="1:10" x14ac:dyDescent="0.25">
      <c r="A1911" s="48" t="s">
        <v>60</v>
      </c>
      <c r="B1911" s="46" t="s">
        <v>24</v>
      </c>
      <c r="C1911" s="46" t="s">
        <v>4302</v>
      </c>
      <c r="D1911" s="46" t="s">
        <v>1880</v>
      </c>
      <c r="E1911" s="49">
        <v>281</v>
      </c>
      <c r="F1911" s="49">
        <v>3.6083599999999998</v>
      </c>
      <c r="G1911" s="49">
        <v>642259</v>
      </c>
      <c r="H1911" s="49">
        <v>326487.28996372002</v>
      </c>
      <c r="I1911" s="49">
        <v>0</v>
      </c>
      <c r="J1911" s="49">
        <v>968746.28996372002</v>
      </c>
    </row>
    <row r="1912" spans="1:10" x14ac:dyDescent="0.25">
      <c r="A1912" s="48" t="s">
        <v>60</v>
      </c>
      <c r="B1912" s="46" t="s">
        <v>24</v>
      </c>
      <c r="C1912" s="46" t="s">
        <v>4303</v>
      </c>
      <c r="D1912" s="46" t="s">
        <v>1881</v>
      </c>
      <c r="E1912" s="49">
        <v>4522</v>
      </c>
      <c r="F1912" s="49">
        <v>3.8384040000000001</v>
      </c>
      <c r="G1912" s="49">
        <v>7297737</v>
      </c>
      <c r="H1912" s="49">
        <v>5588964.3633522801</v>
      </c>
      <c r="I1912" s="49">
        <v>0</v>
      </c>
      <c r="J1912" s="49">
        <v>12886701.363352301</v>
      </c>
    </row>
    <row r="1913" spans="1:10" x14ac:dyDescent="0.25">
      <c r="A1913" s="48" t="s">
        <v>60</v>
      </c>
      <c r="B1913" s="46" t="s">
        <v>24</v>
      </c>
      <c r="C1913" s="46" t="s">
        <v>4304</v>
      </c>
      <c r="D1913" s="46" t="s">
        <v>1882</v>
      </c>
      <c r="E1913" s="49">
        <v>10004</v>
      </c>
      <c r="F1913" s="49">
        <v>3.4745210000000002</v>
      </c>
      <c r="G1913" s="49">
        <v>30320284</v>
      </c>
      <c r="H1913" s="49">
        <v>11192284.0390747</v>
      </c>
      <c r="I1913" s="49">
        <v>0</v>
      </c>
      <c r="J1913" s="49">
        <v>41512568.039074697</v>
      </c>
    </row>
    <row r="1914" spans="1:10" x14ac:dyDescent="0.25">
      <c r="A1914" s="48" t="s">
        <v>60</v>
      </c>
      <c r="B1914" s="46" t="s">
        <v>24</v>
      </c>
      <c r="C1914" s="46" t="s">
        <v>4305</v>
      </c>
      <c r="D1914" s="46" t="s">
        <v>1883</v>
      </c>
      <c r="E1914" s="49">
        <v>1022</v>
      </c>
      <c r="F1914" s="49">
        <v>3.5238</v>
      </c>
      <c r="G1914" s="49">
        <v>2191381</v>
      </c>
      <c r="H1914" s="49">
        <v>1159610.786054</v>
      </c>
      <c r="I1914" s="49">
        <v>0</v>
      </c>
      <c r="J1914" s="49">
        <v>3350991.7860539998</v>
      </c>
    </row>
    <row r="1915" spans="1:10" x14ac:dyDescent="0.25">
      <c r="A1915" s="48" t="s">
        <v>60</v>
      </c>
      <c r="B1915" s="46" t="s">
        <v>24</v>
      </c>
      <c r="C1915" s="46" t="s">
        <v>4306</v>
      </c>
      <c r="D1915" s="46" t="s">
        <v>1884</v>
      </c>
      <c r="E1915" s="49">
        <v>392</v>
      </c>
      <c r="F1915" s="49">
        <v>3.8999779999999999</v>
      </c>
      <c r="G1915" s="49">
        <v>496944</v>
      </c>
      <c r="H1915" s="49">
        <v>492264.28006523201</v>
      </c>
      <c r="I1915" s="49">
        <v>0</v>
      </c>
      <c r="J1915" s="49">
        <v>989208.28006523196</v>
      </c>
    </row>
    <row r="1916" spans="1:10" x14ac:dyDescent="0.25">
      <c r="A1916" s="48" t="s">
        <v>60</v>
      </c>
      <c r="B1916" s="46" t="s">
        <v>24</v>
      </c>
      <c r="C1916" s="46" t="s">
        <v>4307</v>
      </c>
      <c r="D1916" s="46" t="s">
        <v>1885</v>
      </c>
      <c r="E1916" s="49">
        <v>137</v>
      </c>
      <c r="F1916" s="49">
        <v>3.6888209999999999</v>
      </c>
      <c r="G1916" s="49">
        <v>455752</v>
      </c>
      <c r="H1916" s="49">
        <v>162726.48668974999</v>
      </c>
      <c r="I1916" s="49">
        <v>0</v>
      </c>
      <c r="J1916" s="49">
        <v>618478.48668974999</v>
      </c>
    </row>
    <row r="1917" spans="1:10" x14ac:dyDescent="0.25">
      <c r="A1917" s="48" t="s">
        <v>60</v>
      </c>
      <c r="B1917" s="46" t="s">
        <v>24</v>
      </c>
      <c r="C1917" s="46" t="s">
        <v>4308</v>
      </c>
      <c r="D1917" s="46" t="s">
        <v>1886</v>
      </c>
      <c r="E1917" s="49">
        <v>93</v>
      </c>
      <c r="F1917" s="49">
        <v>3.569283</v>
      </c>
      <c r="G1917" s="49">
        <v>668625</v>
      </c>
      <c r="H1917" s="49">
        <v>106884.328048433</v>
      </c>
      <c r="I1917" s="49">
        <v>0</v>
      </c>
      <c r="J1917" s="49">
        <v>775509.32804843294</v>
      </c>
    </row>
    <row r="1918" spans="1:10" x14ac:dyDescent="0.25">
      <c r="A1918" s="48" t="s">
        <v>60</v>
      </c>
      <c r="B1918" s="46" t="s">
        <v>24</v>
      </c>
      <c r="C1918" s="46" t="s">
        <v>4309</v>
      </c>
      <c r="D1918" s="46" t="s">
        <v>1887</v>
      </c>
      <c r="E1918" s="49">
        <v>125</v>
      </c>
      <c r="F1918" s="49">
        <v>3.4179149999999998</v>
      </c>
      <c r="G1918" s="49">
        <v>961074</v>
      </c>
      <c r="H1918" s="49">
        <v>137569.25022704701</v>
      </c>
      <c r="I1918" s="49">
        <v>0</v>
      </c>
      <c r="J1918" s="49">
        <v>1098643.2502270499</v>
      </c>
    </row>
    <row r="1919" spans="1:10" x14ac:dyDescent="0.25">
      <c r="A1919" s="48" t="s">
        <v>60</v>
      </c>
      <c r="B1919" s="46" t="s">
        <v>24</v>
      </c>
      <c r="C1919" s="46" t="s">
        <v>4310</v>
      </c>
      <c r="D1919" s="46" t="s">
        <v>1888</v>
      </c>
      <c r="E1919" s="49">
        <v>36</v>
      </c>
      <c r="F1919" s="49">
        <v>3.4522179999999998</v>
      </c>
      <c r="G1919" s="49">
        <v>219744</v>
      </c>
      <c r="H1919" s="49">
        <v>40017.579156161097</v>
      </c>
      <c r="I1919" s="49">
        <v>0</v>
      </c>
      <c r="J1919" s="49">
        <v>259761.57915616099</v>
      </c>
    </row>
    <row r="1920" spans="1:10" x14ac:dyDescent="0.25">
      <c r="A1920" s="48" t="s">
        <v>60</v>
      </c>
      <c r="B1920" s="46" t="s">
        <v>24</v>
      </c>
      <c r="C1920" s="46" t="s">
        <v>4311</v>
      </c>
      <c r="D1920" s="46" t="s">
        <v>1889</v>
      </c>
      <c r="E1920" s="49">
        <v>2871</v>
      </c>
      <c r="F1920" s="49">
        <v>3.7750149999999998</v>
      </c>
      <c r="G1920" s="49">
        <v>9421707</v>
      </c>
      <c r="H1920" s="49">
        <v>3489811.53156061</v>
      </c>
      <c r="I1920" s="49">
        <v>0</v>
      </c>
      <c r="J1920" s="49">
        <v>12911518.5315606</v>
      </c>
    </row>
    <row r="1921" spans="1:10" x14ac:dyDescent="0.25">
      <c r="A1921" s="48" t="s">
        <v>60</v>
      </c>
      <c r="B1921" s="46" t="s">
        <v>24</v>
      </c>
      <c r="C1921" s="46" t="s">
        <v>4312</v>
      </c>
      <c r="D1921" s="46" t="s">
        <v>1890</v>
      </c>
      <c r="E1921" s="49">
        <v>9618</v>
      </c>
      <c r="F1921" s="49">
        <v>4.0580049999999996</v>
      </c>
      <c r="G1921" s="49">
        <v>30782106</v>
      </c>
      <c r="H1921" s="49">
        <v>12567458.210666601</v>
      </c>
      <c r="I1921" s="49">
        <v>0</v>
      </c>
      <c r="J1921" s="49">
        <v>43349564.210666597</v>
      </c>
    </row>
    <row r="1922" spans="1:10" x14ac:dyDescent="0.25">
      <c r="A1922" s="48" t="s">
        <v>60</v>
      </c>
      <c r="B1922" s="46" t="s">
        <v>24</v>
      </c>
      <c r="C1922" s="46" t="s">
        <v>4313</v>
      </c>
      <c r="D1922" s="46" t="s">
        <v>1891</v>
      </c>
      <c r="E1922" s="49">
        <v>537</v>
      </c>
      <c r="F1922" s="49">
        <v>3.671872</v>
      </c>
      <c r="G1922" s="49">
        <v>1337509</v>
      </c>
      <c r="H1922" s="49">
        <v>634909.63600843505</v>
      </c>
      <c r="I1922" s="49">
        <v>0</v>
      </c>
      <c r="J1922" s="49">
        <v>1972418.63600843</v>
      </c>
    </row>
    <row r="1923" spans="1:10" x14ac:dyDescent="0.25">
      <c r="A1923" s="48" t="s">
        <v>60</v>
      </c>
      <c r="B1923" s="46" t="s">
        <v>24</v>
      </c>
      <c r="C1923" s="46" t="s">
        <v>4314</v>
      </c>
      <c r="D1923" s="46" t="s">
        <v>1892</v>
      </c>
      <c r="E1923" s="49">
        <v>30</v>
      </c>
      <c r="F1923" s="49">
        <v>3.2349350000000001</v>
      </c>
      <c r="G1923" s="49">
        <v>151420</v>
      </c>
      <c r="H1923" s="49">
        <v>31249.056748332099</v>
      </c>
      <c r="I1923" s="49">
        <v>0</v>
      </c>
      <c r="J1923" s="49">
        <v>182669.05674833199</v>
      </c>
    </row>
    <row r="1924" spans="1:10" x14ac:dyDescent="0.25">
      <c r="A1924" s="48" t="s">
        <v>60</v>
      </c>
      <c r="B1924" s="46" t="s">
        <v>24</v>
      </c>
      <c r="C1924" s="46" t="s">
        <v>4315</v>
      </c>
      <c r="D1924" s="46" t="s">
        <v>1893</v>
      </c>
      <c r="E1924" s="49">
        <v>8613</v>
      </c>
      <c r="F1924" s="49">
        <v>3.991126</v>
      </c>
      <c r="G1924" s="49">
        <v>22969261</v>
      </c>
      <c r="H1924" s="49">
        <v>11068785.850158</v>
      </c>
      <c r="I1924" s="49">
        <v>0</v>
      </c>
      <c r="J1924" s="49">
        <v>34038046.850157999</v>
      </c>
    </row>
    <row r="1925" spans="1:10" x14ac:dyDescent="0.25">
      <c r="A1925" s="48" t="s">
        <v>60</v>
      </c>
      <c r="B1925" s="46" t="s">
        <v>24</v>
      </c>
      <c r="C1925" s="46" t="s">
        <v>4316</v>
      </c>
      <c r="D1925" s="46" t="s">
        <v>1894</v>
      </c>
      <c r="E1925" s="49">
        <v>23809</v>
      </c>
      <c r="F1925" s="49">
        <v>3.8322889999999998</v>
      </c>
      <c r="G1925" s="49">
        <v>48501917</v>
      </c>
      <c r="H1925" s="49">
        <v>29379845.447165001</v>
      </c>
      <c r="I1925" s="49">
        <v>0</v>
      </c>
      <c r="J1925" s="49">
        <v>77881762.447164997</v>
      </c>
    </row>
    <row r="1926" spans="1:10" x14ac:dyDescent="0.25">
      <c r="A1926" s="48" t="s">
        <v>60</v>
      </c>
      <c r="B1926" s="46" t="s">
        <v>24</v>
      </c>
      <c r="C1926" s="46" t="s">
        <v>4317</v>
      </c>
      <c r="D1926" s="46" t="s">
        <v>1895</v>
      </c>
      <c r="E1926" s="49">
        <v>163</v>
      </c>
      <c r="F1926" s="49">
        <v>3.5244900000000001</v>
      </c>
      <c r="G1926" s="49">
        <v>263400</v>
      </c>
      <c r="H1926" s="49">
        <v>184983.92339758901</v>
      </c>
      <c r="I1926" s="49">
        <v>0</v>
      </c>
      <c r="J1926" s="49">
        <v>448383.92339758901</v>
      </c>
    </row>
    <row r="1927" spans="1:10" x14ac:dyDescent="0.25">
      <c r="A1927" s="48" t="s">
        <v>60</v>
      </c>
      <c r="B1927" s="46" t="s">
        <v>24</v>
      </c>
      <c r="C1927" s="46" t="s">
        <v>4318</v>
      </c>
      <c r="D1927" s="46" t="s">
        <v>1896</v>
      </c>
      <c r="E1927" s="49">
        <v>42</v>
      </c>
      <c r="F1927" s="49">
        <v>3.1877490000000002</v>
      </c>
      <c r="G1927" s="49">
        <v>220716</v>
      </c>
      <c r="H1927" s="49">
        <v>43110.5444655346</v>
      </c>
      <c r="I1927" s="49">
        <v>0</v>
      </c>
      <c r="J1927" s="49">
        <v>263826.54446553497</v>
      </c>
    </row>
    <row r="1928" spans="1:10" x14ac:dyDescent="0.25">
      <c r="A1928" s="48" t="s">
        <v>60</v>
      </c>
      <c r="B1928" s="46" t="s">
        <v>24</v>
      </c>
      <c r="C1928" s="46" t="s">
        <v>4319</v>
      </c>
      <c r="D1928" s="46" t="s">
        <v>1897</v>
      </c>
      <c r="E1928" s="49">
        <v>11557</v>
      </c>
      <c r="F1928" s="49">
        <v>3.7006380000000001</v>
      </c>
      <c r="G1928" s="49">
        <v>35878561</v>
      </c>
      <c r="H1928" s="49">
        <v>13771200.9818055</v>
      </c>
      <c r="I1928" s="49">
        <v>0</v>
      </c>
      <c r="J1928" s="49">
        <v>49649761.981805503</v>
      </c>
    </row>
    <row r="1929" spans="1:10" x14ac:dyDescent="0.25">
      <c r="A1929" s="48" t="s">
        <v>60</v>
      </c>
      <c r="B1929" s="46" t="s">
        <v>24</v>
      </c>
      <c r="C1929" s="46" t="s">
        <v>4320</v>
      </c>
      <c r="D1929" s="46" t="s">
        <v>1898</v>
      </c>
      <c r="E1929" s="49">
        <v>7</v>
      </c>
      <c r="F1929" s="49">
        <v>3.2847650000000002</v>
      </c>
      <c r="G1929" s="49">
        <v>259611</v>
      </c>
      <c r="H1929" s="49">
        <v>7403.7619017542802</v>
      </c>
      <c r="I1929" s="49">
        <v>0</v>
      </c>
      <c r="J1929" s="49">
        <v>267014.76190175401</v>
      </c>
    </row>
    <row r="1930" spans="1:10" x14ac:dyDescent="0.25">
      <c r="A1930" s="48" t="s">
        <v>60</v>
      </c>
      <c r="B1930" s="46" t="s">
        <v>24</v>
      </c>
      <c r="C1930" s="46" t="s">
        <v>4321</v>
      </c>
      <c r="D1930" s="46" t="s">
        <v>1899</v>
      </c>
      <c r="E1930" s="49">
        <v>793</v>
      </c>
      <c r="F1930" s="49">
        <v>3.6452710000000002</v>
      </c>
      <c r="G1930" s="49">
        <v>1941609</v>
      </c>
      <c r="H1930" s="49">
        <v>930792.99698700802</v>
      </c>
      <c r="I1930" s="49">
        <v>0</v>
      </c>
      <c r="J1930" s="49">
        <v>2872401.9969870099</v>
      </c>
    </row>
    <row r="1931" spans="1:10" x14ac:dyDescent="0.25">
      <c r="A1931" s="48" t="s">
        <v>60</v>
      </c>
      <c r="B1931" s="46" t="s">
        <v>24</v>
      </c>
      <c r="C1931" s="46" t="s">
        <v>4322</v>
      </c>
      <c r="D1931" s="46" t="s">
        <v>623</v>
      </c>
      <c r="E1931" s="49">
        <v>1527</v>
      </c>
      <c r="F1931" s="49">
        <v>3.4782510000000002</v>
      </c>
      <c r="G1931" s="49">
        <v>2204726</v>
      </c>
      <c r="H1931" s="49">
        <v>1710212.4156413299</v>
      </c>
      <c r="I1931" s="49">
        <v>0</v>
      </c>
      <c r="J1931" s="49">
        <v>3914938.4156413302</v>
      </c>
    </row>
    <row r="1932" spans="1:10" x14ac:dyDescent="0.25">
      <c r="A1932" s="48" t="s">
        <v>60</v>
      </c>
      <c r="B1932" s="46" t="s">
        <v>24</v>
      </c>
      <c r="C1932" s="46" t="s">
        <v>4323</v>
      </c>
      <c r="D1932" s="46" t="s">
        <v>193</v>
      </c>
      <c r="E1932" s="49">
        <v>60</v>
      </c>
      <c r="F1932" s="49">
        <v>3.543809</v>
      </c>
      <c r="G1932" s="49">
        <v>138450</v>
      </c>
      <c r="H1932" s="49">
        <v>68465.479860491701</v>
      </c>
      <c r="I1932" s="49">
        <v>0</v>
      </c>
      <c r="J1932" s="49">
        <v>206915.47986049199</v>
      </c>
    </row>
    <row r="1933" spans="1:10" x14ac:dyDescent="0.25">
      <c r="A1933" s="48" t="s">
        <v>60</v>
      </c>
      <c r="B1933" s="46" t="s">
        <v>24</v>
      </c>
      <c r="C1933" s="46" t="s">
        <v>4324</v>
      </c>
      <c r="D1933" s="46" t="s">
        <v>1817</v>
      </c>
      <c r="E1933" s="49">
        <v>84</v>
      </c>
      <c r="F1933" s="49">
        <v>3.341548</v>
      </c>
      <c r="G1933" s="49">
        <v>691723</v>
      </c>
      <c r="H1933" s="49">
        <v>90380.988991114602</v>
      </c>
      <c r="I1933" s="49">
        <v>0</v>
      </c>
      <c r="J1933" s="49">
        <v>782103.98899111501</v>
      </c>
    </row>
    <row r="1934" spans="1:10" x14ac:dyDescent="0.25">
      <c r="A1934" s="48" t="s">
        <v>60</v>
      </c>
      <c r="B1934" s="46" t="s">
        <v>24</v>
      </c>
      <c r="C1934" s="46" t="s">
        <v>4325</v>
      </c>
      <c r="D1934" s="46" t="s">
        <v>1900</v>
      </c>
      <c r="E1934" s="49">
        <v>367</v>
      </c>
      <c r="F1934" s="49">
        <v>3.3250600000000001</v>
      </c>
      <c r="G1934" s="49">
        <v>649287</v>
      </c>
      <c r="H1934" s="49">
        <v>392930.41774461698</v>
      </c>
      <c r="I1934" s="49">
        <v>0</v>
      </c>
      <c r="J1934" s="49">
        <v>1042217.41774462</v>
      </c>
    </row>
    <row r="1935" spans="1:10" x14ac:dyDescent="0.25">
      <c r="A1935" s="48" t="s">
        <v>60</v>
      </c>
      <c r="B1935" s="46" t="s">
        <v>24</v>
      </c>
      <c r="C1935" s="46" t="s">
        <v>4326</v>
      </c>
      <c r="D1935" s="46" t="s">
        <v>1901</v>
      </c>
      <c r="E1935" s="49">
        <v>262</v>
      </c>
      <c r="F1935" s="49">
        <v>3.575774</v>
      </c>
      <c r="G1935" s="49">
        <v>725094</v>
      </c>
      <c r="H1935" s="49">
        <v>301662.58814108197</v>
      </c>
      <c r="I1935" s="49">
        <v>0</v>
      </c>
      <c r="J1935" s="49">
        <v>1026756.58814108</v>
      </c>
    </row>
    <row r="1936" spans="1:10" x14ac:dyDescent="0.25">
      <c r="A1936" s="48" t="s">
        <v>60</v>
      </c>
      <c r="B1936" s="46" t="s">
        <v>24</v>
      </c>
      <c r="C1936" s="46" t="s">
        <v>4327</v>
      </c>
      <c r="D1936" s="46" t="s">
        <v>1902</v>
      </c>
      <c r="E1936" s="49">
        <v>354</v>
      </c>
      <c r="F1936" s="49">
        <v>3.4484080000000001</v>
      </c>
      <c r="G1936" s="49">
        <v>827479</v>
      </c>
      <c r="H1936" s="49">
        <v>393071.90652799699</v>
      </c>
      <c r="I1936" s="49">
        <v>0</v>
      </c>
      <c r="J1936" s="49">
        <v>1220550.906528</v>
      </c>
    </row>
    <row r="1937" spans="1:10" x14ac:dyDescent="0.25">
      <c r="A1937" s="48" t="s">
        <v>60</v>
      </c>
      <c r="B1937" s="46" t="s">
        <v>24</v>
      </c>
      <c r="C1937" s="46" t="s">
        <v>4328</v>
      </c>
      <c r="D1937" s="46" t="s">
        <v>1903</v>
      </c>
      <c r="E1937" s="49">
        <v>10635</v>
      </c>
      <c r="F1937" s="49">
        <v>3.8398530000000002</v>
      </c>
      <c r="G1937" s="49">
        <v>40670928</v>
      </c>
      <c r="H1937" s="49">
        <v>13149286.627134301</v>
      </c>
      <c r="I1937" s="49">
        <v>0</v>
      </c>
      <c r="J1937" s="49">
        <v>53820214.627134301</v>
      </c>
    </row>
    <row r="1938" spans="1:10" x14ac:dyDescent="0.25">
      <c r="A1938" s="48" t="s">
        <v>60</v>
      </c>
      <c r="B1938" s="46" t="s">
        <v>24</v>
      </c>
      <c r="C1938" s="46" t="s">
        <v>4329</v>
      </c>
      <c r="D1938" s="46" t="s">
        <v>1904</v>
      </c>
      <c r="E1938" s="49">
        <v>11011</v>
      </c>
      <c r="F1938" s="49">
        <v>3.7254960000000001</v>
      </c>
      <c r="G1938" s="49">
        <v>13711166</v>
      </c>
      <c r="H1938" s="49">
        <v>13208726.972995801</v>
      </c>
      <c r="I1938" s="49">
        <v>0</v>
      </c>
      <c r="J1938" s="49">
        <v>26919892.972995799</v>
      </c>
    </row>
    <row r="1939" spans="1:10" x14ac:dyDescent="0.25">
      <c r="A1939" s="48" t="s">
        <v>60</v>
      </c>
      <c r="B1939" s="46" t="s">
        <v>24</v>
      </c>
      <c r="C1939" s="46" t="s">
        <v>4330</v>
      </c>
      <c r="D1939" s="46" t="s">
        <v>1905</v>
      </c>
      <c r="E1939" s="49">
        <v>31</v>
      </c>
      <c r="F1939" s="49">
        <v>3.4037769999999998</v>
      </c>
      <c r="G1939" s="49">
        <v>462341</v>
      </c>
      <c r="H1939" s="49">
        <v>33976.050416074198</v>
      </c>
      <c r="I1939" s="49">
        <v>0</v>
      </c>
      <c r="J1939" s="49">
        <v>496317.05041607399</v>
      </c>
    </row>
    <row r="1940" spans="1:10" x14ac:dyDescent="0.25">
      <c r="A1940" s="48" t="s">
        <v>60</v>
      </c>
      <c r="B1940" s="46" t="s">
        <v>24</v>
      </c>
      <c r="C1940" s="46" t="s">
        <v>4331</v>
      </c>
      <c r="D1940" s="46" t="s">
        <v>1906</v>
      </c>
      <c r="E1940" s="49">
        <v>334</v>
      </c>
      <c r="F1940" s="49">
        <v>3.7375919999999998</v>
      </c>
      <c r="G1940" s="49">
        <v>1104491</v>
      </c>
      <c r="H1940" s="49">
        <v>401965.20163339103</v>
      </c>
      <c r="I1940" s="49">
        <v>0</v>
      </c>
      <c r="J1940" s="49">
        <v>1506456.20163339</v>
      </c>
    </row>
    <row r="1941" spans="1:10" x14ac:dyDescent="0.25">
      <c r="A1941" s="48" t="s">
        <v>60</v>
      </c>
      <c r="B1941" s="46" t="s">
        <v>24</v>
      </c>
      <c r="C1941" s="46" t="s">
        <v>4332</v>
      </c>
      <c r="D1941" s="46" t="s">
        <v>1907</v>
      </c>
      <c r="E1941" s="49">
        <v>22</v>
      </c>
      <c r="F1941" s="49">
        <v>3.6807919999999998</v>
      </c>
      <c r="G1941" s="49">
        <v>88213</v>
      </c>
      <c r="H1941" s="49">
        <v>26074.3839562953</v>
      </c>
      <c r="I1941" s="49">
        <v>0</v>
      </c>
      <c r="J1941" s="49">
        <v>114287.383956295</v>
      </c>
    </row>
    <row r="1942" spans="1:10" x14ac:dyDescent="0.25">
      <c r="A1942" s="48" t="s">
        <v>60</v>
      </c>
      <c r="B1942" s="46" t="s">
        <v>24</v>
      </c>
      <c r="C1942" s="46" t="s">
        <v>4333</v>
      </c>
      <c r="D1942" s="46" t="s">
        <v>1908</v>
      </c>
      <c r="E1942" s="49">
        <v>409</v>
      </c>
      <c r="F1942" s="49">
        <v>3.5215740000000002</v>
      </c>
      <c r="G1942" s="49">
        <v>878839</v>
      </c>
      <c r="H1942" s="49">
        <v>463778.08827385301</v>
      </c>
      <c r="I1942" s="49">
        <v>0</v>
      </c>
      <c r="J1942" s="49">
        <v>1342617.08827385</v>
      </c>
    </row>
    <row r="1943" spans="1:10" x14ac:dyDescent="0.25">
      <c r="A1943" s="48" t="s">
        <v>60</v>
      </c>
      <c r="B1943" s="46" t="s">
        <v>24</v>
      </c>
      <c r="C1943" s="46" t="s">
        <v>4334</v>
      </c>
      <c r="D1943" s="46" t="s">
        <v>1909</v>
      </c>
      <c r="E1943" s="49">
        <v>4050</v>
      </c>
      <c r="F1943" s="49">
        <v>3.5176069999999999</v>
      </c>
      <c r="G1943" s="49">
        <v>5468734</v>
      </c>
      <c r="H1943" s="49">
        <v>4587250.3165533701</v>
      </c>
      <c r="I1943" s="49">
        <v>0</v>
      </c>
      <c r="J1943" s="49">
        <v>10055984.316553401</v>
      </c>
    </row>
    <row r="1944" spans="1:10" x14ac:dyDescent="0.25">
      <c r="A1944" s="48" t="s">
        <v>60</v>
      </c>
      <c r="B1944" s="46" t="s">
        <v>24</v>
      </c>
      <c r="C1944" s="46" t="s">
        <v>4335</v>
      </c>
      <c r="D1944" s="46" t="s">
        <v>1910</v>
      </c>
      <c r="E1944" s="49">
        <v>392</v>
      </c>
      <c r="F1944" s="49">
        <v>4.328525</v>
      </c>
      <c r="G1944" s="49">
        <v>3223202</v>
      </c>
      <c r="H1944" s="49">
        <v>546356.47761842702</v>
      </c>
      <c r="I1944" s="49">
        <v>0</v>
      </c>
      <c r="J1944" s="49">
        <v>3769558.4776184298</v>
      </c>
    </row>
    <row r="1945" spans="1:10" x14ac:dyDescent="0.25">
      <c r="A1945" s="48" t="s">
        <v>60</v>
      </c>
      <c r="B1945" s="46" t="s">
        <v>24</v>
      </c>
      <c r="C1945" s="46" t="s">
        <v>4336</v>
      </c>
      <c r="D1945" s="46" t="s">
        <v>211</v>
      </c>
      <c r="E1945" s="49">
        <v>140</v>
      </c>
      <c r="F1945" s="49">
        <v>3.8100160000000001</v>
      </c>
      <c r="G1945" s="49">
        <v>347225</v>
      </c>
      <c r="H1945" s="49">
        <v>171753.23839528399</v>
      </c>
      <c r="I1945" s="49">
        <v>0</v>
      </c>
      <c r="J1945" s="49">
        <v>518978.23839528399</v>
      </c>
    </row>
    <row r="1946" spans="1:10" x14ac:dyDescent="0.25">
      <c r="A1946" s="48" t="s">
        <v>60</v>
      </c>
      <c r="B1946" s="46" t="s">
        <v>24</v>
      </c>
      <c r="C1946" s="46" t="s">
        <v>4337</v>
      </c>
      <c r="D1946" s="46" t="s">
        <v>306</v>
      </c>
      <c r="E1946" s="49">
        <v>693</v>
      </c>
      <c r="F1946" s="49">
        <v>3.9013279999999999</v>
      </c>
      <c r="G1946" s="49">
        <v>3605207</v>
      </c>
      <c r="H1946" s="49">
        <v>870554.16678273003</v>
      </c>
      <c r="I1946" s="49">
        <v>0</v>
      </c>
      <c r="J1946" s="49">
        <v>4475761.1667827303</v>
      </c>
    </row>
    <row r="1947" spans="1:10" x14ac:dyDescent="0.25">
      <c r="A1947" s="48" t="s">
        <v>60</v>
      </c>
      <c r="B1947" s="46" t="s">
        <v>24</v>
      </c>
      <c r="C1947" s="46" t="s">
        <v>4338</v>
      </c>
      <c r="D1947" s="46" t="s">
        <v>1911</v>
      </c>
      <c r="E1947" s="49">
        <v>497</v>
      </c>
      <c r="F1947" s="49">
        <v>4.0182219999999997</v>
      </c>
      <c r="G1947" s="49">
        <v>3523692</v>
      </c>
      <c r="H1947" s="49">
        <v>643043.59243469604</v>
      </c>
      <c r="I1947" s="49">
        <v>0</v>
      </c>
      <c r="J1947" s="49">
        <v>4166735.5924347001</v>
      </c>
    </row>
    <row r="1948" spans="1:10" x14ac:dyDescent="0.25">
      <c r="A1948" s="48" t="s">
        <v>60</v>
      </c>
      <c r="B1948" s="46" t="s">
        <v>24</v>
      </c>
      <c r="C1948" s="46" t="s">
        <v>4339</v>
      </c>
      <c r="D1948" s="46" t="s">
        <v>1912</v>
      </c>
      <c r="E1948" s="49">
        <v>8</v>
      </c>
      <c r="F1948" s="49">
        <v>3.4536229999999999</v>
      </c>
      <c r="G1948" s="49">
        <v>217491</v>
      </c>
      <c r="H1948" s="49">
        <v>8896.4145999302309</v>
      </c>
      <c r="I1948" s="49">
        <v>0</v>
      </c>
      <c r="J1948" s="49">
        <v>226387.41459992999</v>
      </c>
    </row>
    <row r="1949" spans="1:10" x14ac:dyDescent="0.25">
      <c r="A1949" s="48" t="s">
        <v>60</v>
      </c>
      <c r="B1949" s="46" t="s">
        <v>24</v>
      </c>
      <c r="C1949" s="46" t="s">
        <v>4340</v>
      </c>
      <c r="D1949" s="46" t="s">
        <v>1913</v>
      </c>
      <c r="E1949" s="49">
        <v>35</v>
      </c>
      <c r="F1949" s="49">
        <v>3.8895360000000001</v>
      </c>
      <c r="G1949" s="49">
        <v>54039</v>
      </c>
      <c r="H1949" s="49">
        <v>43834.488087126098</v>
      </c>
      <c r="I1949" s="49">
        <v>0</v>
      </c>
      <c r="J1949" s="49">
        <v>97873.488087126098</v>
      </c>
    </row>
    <row r="1950" spans="1:10" x14ac:dyDescent="0.25">
      <c r="A1950" s="48" t="s">
        <v>60</v>
      </c>
      <c r="B1950" s="46" t="s">
        <v>24</v>
      </c>
      <c r="C1950" s="46" t="s">
        <v>4341</v>
      </c>
      <c r="D1950" s="46" t="s">
        <v>1914</v>
      </c>
      <c r="E1950" s="49">
        <v>8979</v>
      </c>
      <c r="F1950" s="49">
        <v>3.5792700000000002</v>
      </c>
      <c r="G1950" s="49">
        <v>21221978</v>
      </c>
      <c r="H1950" s="49">
        <v>10348383.889116</v>
      </c>
      <c r="I1950" s="49">
        <v>0</v>
      </c>
      <c r="J1950" s="49">
        <v>31570361.889116</v>
      </c>
    </row>
    <row r="1951" spans="1:10" x14ac:dyDescent="0.25">
      <c r="A1951" s="48" t="s">
        <v>60</v>
      </c>
      <c r="B1951" s="46" t="s">
        <v>24</v>
      </c>
      <c r="C1951" s="46" t="s">
        <v>4342</v>
      </c>
      <c r="D1951" s="46" t="s">
        <v>1915</v>
      </c>
      <c r="E1951" s="49">
        <v>2117</v>
      </c>
      <c r="F1951" s="49">
        <v>4.2761579999999997</v>
      </c>
      <c r="G1951" s="49">
        <v>2609119</v>
      </c>
      <c r="H1951" s="49">
        <v>2914906.9845552598</v>
      </c>
      <c r="I1951" s="49">
        <v>0</v>
      </c>
      <c r="J1951" s="49">
        <v>5524025.9845552603</v>
      </c>
    </row>
    <row r="1952" spans="1:10" x14ac:dyDescent="0.25">
      <c r="A1952" s="48" t="s">
        <v>60</v>
      </c>
      <c r="B1952" s="46" t="s">
        <v>24</v>
      </c>
      <c r="C1952" s="46" t="s">
        <v>4343</v>
      </c>
      <c r="D1952" s="46" t="s">
        <v>1916</v>
      </c>
      <c r="E1952" s="49">
        <v>106</v>
      </c>
      <c r="F1952" s="49">
        <v>3.5444110000000002</v>
      </c>
      <c r="G1952" s="49">
        <v>838211</v>
      </c>
      <c r="H1952" s="49">
        <v>120976.228277763</v>
      </c>
      <c r="I1952" s="49">
        <v>0</v>
      </c>
      <c r="J1952" s="49">
        <v>959187.228277763</v>
      </c>
    </row>
    <row r="1953" spans="1:10" x14ac:dyDescent="0.25">
      <c r="A1953" s="48" t="s">
        <v>60</v>
      </c>
      <c r="B1953" s="46" t="s">
        <v>24</v>
      </c>
      <c r="C1953" s="46" t="s">
        <v>4344</v>
      </c>
      <c r="D1953" s="46" t="s">
        <v>1353</v>
      </c>
      <c r="E1953" s="49">
        <v>528</v>
      </c>
      <c r="F1953" s="49">
        <v>3.6655129999999998</v>
      </c>
      <c r="G1953" s="49">
        <v>1473459</v>
      </c>
      <c r="H1953" s="49">
        <v>623187.57501402101</v>
      </c>
      <c r="I1953" s="49">
        <v>0</v>
      </c>
      <c r="J1953" s="49">
        <v>2096646.5750140201</v>
      </c>
    </row>
    <row r="1954" spans="1:10" x14ac:dyDescent="0.25">
      <c r="A1954" s="48" t="s">
        <v>60</v>
      </c>
      <c r="B1954" s="46" t="s">
        <v>24</v>
      </c>
      <c r="C1954" s="46" t="s">
        <v>4345</v>
      </c>
      <c r="D1954" s="46" t="s">
        <v>1917</v>
      </c>
      <c r="E1954" s="49">
        <v>253</v>
      </c>
      <c r="F1954" s="49">
        <v>3.6597119999999999</v>
      </c>
      <c r="G1954" s="49">
        <v>644294</v>
      </c>
      <c r="H1954" s="49">
        <v>298138.13504289498</v>
      </c>
      <c r="I1954" s="49">
        <v>0</v>
      </c>
      <c r="J1954" s="49">
        <v>942432.13504289498</v>
      </c>
    </row>
    <row r="1955" spans="1:10" x14ac:dyDescent="0.25">
      <c r="A1955" s="48" t="s">
        <v>60</v>
      </c>
      <c r="B1955" s="46" t="s">
        <v>24</v>
      </c>
      <c r="C1955" s="46" t="s">
        <v>4346</v>
      </c>
      <c r="D1955" s="46" t="s">
        <v>1918</v>
      </c>
      <c r="E1955" s="49">
        <v>295</v>
      </c>
      <c r="F1955" s="49">
        <v>3.543895</v>
      </c>
      <c r="G1955" s="49">
        <v>684256</v>
      </c>
      <c r="H1955" s="49">
        <v>336630.11167883797</v>
      </c>
      <c r="I1955" s="49">
        <v>0</v>
      </c>
      <c r="J1955" s="49">
        <v>1020886.11167884</v>
      </c>
    </row>
    <row r="1956" spans="1:10" x14ac:dyDescent="0.25">
      <c r="A1956" s="48" t="s">
        <v>60</v>
      </c>
      <c r="B1956" s="46" t="s">
        <v>24</v>
      </c>
      <c r="C1956" s="46" t="s">
        <v>4347</v>
      </c>
      <c r="D1956" s="46" t="s">
        <v>1919</v>
      </c>
      <c r="E1956" s="49">
        <v>84</v>
      </c>
      <c r="F1956" s="49">
        <v>3.6229930000000001</v>
      </c>
      <c r="G1956" s="49">
        <v>445282</v>
      </c>
      <c r="H1956" s="49">
        <v>97993.4121694153</v>
      </c>
      <c r="I1956" s="49">
        <v>0</v>
      </c>
      <c r="J1956" s="49">
        <v>543275.41216941504</v>
      </c>
    </row>
    <row r="1957" spans="1:10" x14ac:dyDescent="0.25">
      <c r="A1957" s="48" t="s">
        <v>60</v>
      </c>
      <c r="B1957" s="46" t="s">
        <v>24</v>
      </c>
      <c r="C1957" s="46" t="s">
        <v>4348</v>
      </c>
      <c r="D1957" s="46" t="s">
        <v>1920</v>
      </c>
      <c r="E1957" s="49">
        <v>82</v>
      </c>
      <c r="F1957" s="49">
        <v>3.3528210000000001</v>
      </c>
      <c r="G1957" s="49">
        <v>258218</v>
      </c>
      <c r="H1957" s="49">
        <v>88526.709017563495</v>
      </c>
      <c r="I1957" s="49">
        <v>0</v>
      </c>
      <c r="J1957" s="49">
        <v>346744.70901756297</v>
      </c>
    </row>
    <row r="1958" spans="1:10" x14ac:dyDescent="0.25">
      <c r="A1958" s="48" t="s">
        <v>60</v>
      </c>
      <c r="B1958" s="46" t="s">
        <v>24</v>
      </c>
      <c r="C1958" s="46" t="s">
        <v>4349</v>
      </c>
      <c r="D1958" s="46" t="s">
        <v>1921</v>
      </c>
      <c r="E1958" s="49">
        <v>95</v>
      </c>
      <c r="F1958" s="49">
        <v>3.2891689999999998</v>
      </c>
      <c r="G1958" s="49">
        <v>397922</v>
      </c>
      <c r="H1958" s="49">
        <v>100614.342378916</v>
      </c>
      <c r="I1958" s="49">
        <v>0</v>
      </c>
      <c r="J1958" s="49">
        <v>498536.34237891599</v>
      </c>
    </row>
    <row r="1959" spans="1:10" x14ac:dyDescent="0.25">
      <c r="A1959" s="48" t="s">
        <v>60</v>
      </c>
      <c r="B1959" s="46" t="s">
        <v>24</v>
      </c>
      <c r="C1959" s="46" t="s">
        <v>4350</v>
      </c>
      <c r="D1959" s="46" t="s">
        <v>1922</v>
      </c>
      <c r="E1959" s="49">
        <v>190</v>
      </c>
      <c r="F1959" s="49">
        <v>3.675961</v>
      </c>
      <c r="G1959" s="49">
        <v>279556</v>
      </c>
      <c r="H1959" s="49">
        <v>224892.30478916899</v>
      </c>
      <c r="I1959" s="49">
        <v>0</v>
      </c>
      <c r="J1959" s="49">
        <v>504448.30478916899</v>
      </c>
    </row>
    <row r="1960" spans="1:10" x14ac:dyDescent="0.25">
      <c r="A1960" s="48" t="s">
        <v>60</v>
      </c>
      <c r="B1960" s="46" t="s">
        <v>24</v>
      </c>
      <c r="C1960" s="46" t="s">
        <v>4351</v>
      </c>
      <c r="D1960" s="46" t="s">
        <v>1923</v>
      </c>
      <c r="E1960" s="49">
        <v>194</v>
      </c>
      <c r="F1960" s="49">
        <v>3.387715</v>
      </c>
      <c r="G1960" s="49">
        <v>381992</v>
      </c>
      <c r="H1960" s="49">
        <v>211620.967827196</v>
      </c>
      <c r="I1960" s="49">
        <v>0</v>
      </c>
      <c r="J1960" s="49">
        <v>593612.967827196</v>
      </c>
    </row>
    <row r="1961" spans="1:10" x14ac:dyDescent="0.25">
      <c r="A1961" s="48" t="s">
        <v>60</v>
      </c>
      <c r="B1961" s="46" t="s">
        <v>24</v>
      </c>
      <c r="C1961" s="46" t="s">
        <v>4352</v>
      </c>
      <c r="D1961" s="46" t="s">
        <v>1924</v>
      </c>
      <c r="E1961" s="49">
        <v>307</v>
      </c>
      <c r="F1961" s="49">
        <v>3.34728</v>
      </c>
      <c r="G1961" s="49">
        <v>1112467</v>
      </c>
      <c r="H1961" s="49">
        <v>330887.61907606601</v>
      </c>
      <c r="I1961" s="49">
        <v>0</v>
      </c>
      <c r="J1961" s="49">
        <v>1443354.6190760699</v>
      </c>
    </row>
    <row r="1962" spans="1:10" x14ac:dyDescent="0.25">
      <c r="A1962" s="48" t="s">
        <v>60</v>
      </c>
      <c r="B1962" s="46" t="s">
        <v>24</v>
      </c>
      <c r="C1962" s="46" t="s">
        <v>4353</v>
      </c>
      <c r="D1962" s="46" t="s">
        <v>681</v>
      </c>
      <c r="E1962" s="49">
        <v>40</v>
      </c>
      <c r="F1962" s="49">
        <v>3.2689010000000001</v>
      </c>
      <c r="G1962" s="49">
        <v>325517</v>
      </c>
      <c r="H1962" s="49">
        <v>42102.885262992699</v>
      </c>
      <c r="I1962" s="49">
        <v>0</v>
      </c>
      <c r="J1962" s="49">
        <v>367619.88526299299</v>
      </c>
    </row>
    <row r="1963" spans="1:10" x14ac:dyDescent="0.25">
      <c r="A1963" s="48" t="s">
        <v>60</v>
      </c>
      <c r="B1963" s="46" t="s">
        <v>24</v>
      </c>
      <c r="C1963" s="46" t="s">
        <v>4354</v>
      </c>
      <c r="D1963" s="46" t="s">
        <v>1925</v>
      </c>
      <c r="E1963" s="49">
        <v>46</v>
      </c>
      <c r="F1963" s="49">
        <v>3.451991</v>
      </c>
      <c r="G1963" s="49">
        <v>266584</v>
      </c>
      <c r="H1963" s="49">
        <v>51130.211086896103</v>
      </c>
      <c r="I1963" s="49">
        <v>0</v>
      </c>
      <c r="J1963" s="49">
        <v>317714.21108689602</v>
      </c>
    </row>
    <row r="1964" spans="1:10" x14ac:dyDescent="0.25">
      <c r="A1964" s="48" t="s">
        <v>60</v>
      </c>
      <c r="B1964" s="46" t="s">
        <v>24</v>
      </c>
      <c r="C1964" s="46" t="s">
        <v>4355</v>
      </c>
      <c r="D1964" s="46" t="s">
        <v>1926</v>
      </c>
      <c r="E1964" s="49">
        <v>1659</v>
      </c>
      <c r="F1964" s="49">
        <v>3.8100309999999999</v>
      </c>
      <c r="G1964" s="49">
        <v>5834653</v>
      </c>
      <c r="H1964" s="49">
        <v>2035283.8878476101</v>
      </c>
      <c r="I1964" s="49">
        <v>0</v>
      </c>
      <c r="J1964" s="49">
        <v>7869936.8878476098</v>
      </c>
    </row>
    <row r="1965" spans="1:10" x14ac:dyDescent="0.25">
      <c r="A1965" s="48" t="s">
        <v>60</v>
      </c>
      <c r="B1965" s="46" t="s">
        <v>24</v>
      </c>
      <c r="C1965" s="46" t="s">
        <v>4356</v>
      </c>
      <c r="D1965" s="46" t="s">
        <v>1927</v>
      </c>
      <c r="E1965" s="49">
        <v>2222</v>
      </c>
      <c r="F1965" s="49">
        <v>3.8393830000000002</v>
      </c>
      <c r="G1965" s="49">
        <v>2207247</v>
      </c>
      <c r="H1965" s="49">
        <v>2746980.59445483</v>
      </c>
      <c r="I1965" s="49">
        <v>0</v>
      </c>
      <c r="J1965" s="49">
        <v>4954227.5944548296</v>
      </c>
    </row>
    <row r="1966" spans="1:10" x14ac:dyDescent="0.25">
      <c r="A1966" s="48" t="s">
        <v>60</v>
      </c>
      <c r="B1966" s="46" t="s">
        <v>24</v>
      </c>
      <c r="C1966" s="46" t="s">
        <v>4357</v>
      </c>
      <c r="D1966" s="46" t="s">
        <v>330</v>
      </c>
      <c r="E1966" s="49">
        <v>3134</v>
      </c>
      <c r="F1966" s="49">
        <v>3.4931559999999999</v>
      </c>
      <c r="G1966" s="49">
        <v>5688908</v>
      </c>
      <c r="H1966" s="49">
        <v>3525064.53714784</v>
      </c>
      <c r="I1966" s="49">
        <v>0</v>
      </c>
      <c r="J1966" s="49">
        <v>9213972.5371478293</v>
      </c>
    </row>
    <row r="1967" spans="1:10" x14ac:dyDescent="0.25">
      <c r="A1967" s="48" t="s">
        <v>60</v>
      </c>
      <c r="B1967" s="46" t="s">
        <v>24</v>
      </c>
      <c r="C1967" s="46" t="s">
        <v>4358</v>
      </c>
      <c r="D1967" s="46" t="s">
        <v>1928</v>
      </c>
      <c r="E1967" s="49">
        <v>2306</v>
      </c>
      <c r="F1967" s="49">
        <v>3.9925989999999998</v>
      </c>
      <c r="G1967" s="49">
        <v>6670930</v>
      </c>
      <c r="H1967" s="49">
        <v>2964593.11632036</v>
      </c>
      <c r="I1967" s="49">
        <v>0</v>
      </c>
      <c r="J1967" s="49">
        <v>9635523.1163203605</v>
      </c>
    </row>
    <row r="1968" spans="1:10" x14ac:dyDescent="0.25">
      <c r="A1968" s="48" t="s">
        <v>61</v>
      </c>
      <c r="B1968" s="46" t="s">
        <v>25</v>
      </c>
      <c r="C1968" s="46" t="s">
        <v>4359</v>
      </c>
      <c r="D1968" s="46" t="s">
        <v>1929</v>
      </c>
      <c r="E1968" s="49">
        <v>10260</v>
      </c>
      <c r="F1968" s="49">
        <v>3.7864689999999999</v>
      </c>
      <c r="G1968" s="49">
        <v>59999691</v>
      </c>
      <c r="H1968" s="49">
        <v>10166610.603286199</v>
      </c>
      <c r="I1968" s="49">
        <v>0</v>
      </c>
      <c r="J1968" s="49">
        <v>70166301.603286207</v>
      </c>
    </row>
    <row r="1969" spans="1:10" x14ac:dyDescent="0.25">
      <c r="A1969" s="48" t="s">
        <v>61</v>
      </c>
      <c r="B1969" s="46" t="s">
        <v>25</v>
      </c>
      <c r="C1969" s="46" t="s">
        <v>4360</v>
      </c>
      <c r="D1969" s="46" t="s">
        <v>1802</v>
      </c>
      <c r="E1969" s="49">
        <v>47207</v>
      </c>
      <c r="F1969" s="49">
        <v>3.7716780000000001</v>
      </c>
      <c r="G1969" s="49">
        <v>148624043</v>
      </c>
      <c r="H1969" s="49">
        <v>46594583.485177398</v>
      </c>
      <c r="I1969" s="49">
        <v>0</v>
      </c>
      <c r="J1969" s="49">
        <v>195218626.48517701</v>
      </c>
    </row>
    <row r="1970" spans="1:10" x14ac:dyDescent="0.25">
      <c r="A1970" s="48" t="s">
        <v>61</v>
      </c>
      <c r="B1970" s="46" t="s">
        <v>25</v>
      </c>
      <c r="C1970" s="46" t="s">
        <v>4361</v>
      </c>
      <c r="D1970" s="46" t="s">
        <v>1930</v>
      </c>
      <c r="E1970" s="49">
        <v>25722</v>
      </c>
      <c r="F1970" s="49">
        <v>3.7971180000000002</v>
      </c>
      <c r="G1970" s="49">
        <v>65023547</v>
      </c>
      <c r="H1970" s="49">
        <v>25559552.7925012</v>
      </c>
      <c r="I1970" s="49">
        <v>0</v>
      </c>
      <c r="J1970" s="49">
        <v>90583099.792501196</v>
      </c>
    </row>
    <row r="1971" spans="1:10" x14ac:dyDescent="0.25">
      <c r="A1971" s="48" t="s">
        <v>61</v>
      </c>
      <c r="B1971" s="46" t="s">
        <v>25</v>
      </c>
      <c r="C1971" s="46" t="s">
        <v>4362</v>
      </c>
      <c r="D1971" s="46" t="s">
        <v>1931</v>
      </c>
      <c r="E1971" s="49">
        <v>33824</v>
      </c>
      <c r="F1971" s="49">
        <v>3.6332429999999998</v>
      </c>
      <c r="G1971" s="49">
        <v>42127546</v>
      </c>
      <c r="H1971" s="49">
        <v>32159836.674183998</v>
      </c>
      <c r="I1971" s="49">
        <v>0</v>
      </c>
      <c r="J1971" s="49">
        <v>74287382.674183995</v>
      </c>
    </row>
    <row r="1972" spans="1:10" x14ac:dyDescent="0.25">
      <c r="A1972" s="48" t="s">
        <v>61</v>
      </c>
      <c r="B1972" s="46" t="s">
        <v>25</v>
      </c>
      <c r="C1972" s="46" t="s">
        <v>4363</v>
      </c>
      <c r="D1972" s="46" t="s">
        <v>1932</v>
      </c>
      <c r="E1972" s="49">
        <v>37072</v>
      </c>
      <c r="F1972" s="49">
        <v>3.9318749999999998</v>
      </c>
      <c r="G1972" s="49">
        <v>100391850</v>
      </c>
      <c r="H1972" s="49">
        <v>38145221.611206897</v>
      </c>
      <c r="I1972" s="49">
        <v>0</v>
      </c>
      <c r="J1972" s="49">
        <v>138537071.61120701</v>
      </c>
    </row>
    <row r="1973" spans="1:10" x14ac:dyDescent="0.25">
      <c r="A1973" s="48" t="s">
        <v>61</v>
      </c>
      <c r="B1973" s="46" t="s">
        <v>25</v>
      </c>
      <c r="C1973" s="46" t="s">
        <v>4364</v>
      </c>
      <c r="D1973" s="46" t="s">
        <v>1933</v>
      </c>
      <c r="E1973" s="49">
        <v>18227</v>
      </c>
      <c r="F1973" s="49">
        <v>3.6264919999999998</v>
      </c>
      <c r="G1973" s="49">
        <v>40490101</v>
      </c>
      <c r="H1973" s="49">
        <v>17298017.841028601</v>
      </c>
      <c r="I1973" s="49">
        <v>0</v>
      </c>
      <c r="J1973" s="49">
        <v>57788118.841028601</v>
      </c>
    </row>
    <row r="1974" spans="1:10" x14ac:dyDescent="0.25">
      <c r="A1974" s="48" t="s">
        <v>61</v>
      </c>
      <c r="B1974" s="46" t="s">
        <v>25</v>
      </c>
      <c r="C1974" s="46" t="s">
        <v>4365</v>
      </c>
      <c r="D1974" s="46" t="s">
        <v>258</v>
      </c>
      <c r="E1974" s="49">
        <v>3226</v>
      </c>
      <c r="F1974" s="49">
        <v>3.5387279999999999</v>
      </c>
      <c r="G1974" s="49">
        <v>12854857</v>
      </c>
      <c r="H1974" s="49">
        <v>2987486.61956697</v>
      </c>
      <c r="I1974" s="49">
        <v>0</v>
      </c>
      <c r="J1974" s="49">
        <v>15842343.619566999</v>
      </c>
    </row>
    <row r="1975" spans="1:10" x14ac:dyDescent="0.25">
      <c r="A1975" s="48" t="s">
        <v>61</v>
      </c>
      <c r="B1975" s="46" t="s">
        <v>25</v>
      </c>
      <c r="C1975" s="46" t="s">
        <v>4366</v>
      </c>
      <c r="D1975" s="46" t="s">
        <v>1934</v>
      </c>
      <c r="E1975" s="49">
        <v>38724</v>
      </c>
      <c r="F1975" s="49">
        <v>3.9626990000000002</v>
      </c>
      <c r="G1975" s="49">
        <v>103362093</v>
      </c>
      <c r="H1975" s="49">
        <v>40157412.351091303</v>
      </c>
      <c r="I1975" s="49">
        <v>0</v>
      </c>
      <c r="J1975" s="49">
        <v>143519505.351091</v>
      </c>
    </row>
    <row r="1976" spans="1:10" x14ac:dyDescent="0.25">
      <c r="A1976" s="48" t="s">
        <v>61</v>
      </c>
      <c r="B1976" s="46" t="s">
        <v>25</v>
      </c>
      <c r="C1976" s="46" t="s">
        <v>4367</v>
      </c>
      <c r="D1976" s="46" t="s">
        <v>1935</v>
      </c>
      <c r="E1976" s="49">
        <v>4002</v>
      </c>
      <c r="F1976" s="49">
        <v>3.7852790000000001</v>
      </c>
      <c r="G1976" s="49">
        <v>10597425</v>
      </c>
      <c r="H1976" s="49">
        <v>3964326.3857536302</v>
      </c>
      <c r="I1976" s="49">
        <v>0</v>
      </c>
      <c r="J1976" s="49">
        <v>14561751.3857536</v>
      </c>
    </row>
    <row r="1977" spans="1:10" x14ac:dyDescent="0.25">
      <c r="A1977" s="48" t="s">
        <v>61</v>
      </c>
      <c r="B1977" s="46" t="s">
        <v>25</v>
      </c>
      <c r="C1977" s="46" t="s">
        <v>4368</v>
      </c>
      <c r="D1977" s="46" t="s">
        <v>1936</v>
      </c>
      <c r="E1977" s="49">
        <v>9758</v>
      </c>
      <c r="F1977" s="49">
        <v>3.6115930000000001</v>
      </c>
      <c r="G1977" s="49">
        <v>19666137</v>
      </c>
      <c r="H1977" s="49">
        <v>9222614.1600718796</v>
      </c>
      <c r="I1977" s="49">
        <v>0</v>
      </c>
      <c r="J1977" s="49">
        <v>28888751.160071898</v>
      </c>
    </row>
    <row r="1978" spans="1:10" x14ac:dyDescent="0.25">
      <c r="A1978" s="48" t="s">
        <v>61</v>
      </c>
      <c r="B1978" s="46" t="s">
        <v>25</v>
      </c>
      <c r="C1978" s="46" t="s">
        <v>4369</v>
      </c>
      <c r="D1978" s="46" t="s">
        <v>1937</v>
      </c>
      <c r="E1978" s="49">
        <v>5716</v>
      </c>
      <c r="F1978" s="49">
        <v>3.6178729999999999</v>
      </c>
      <c r="G1978" s="49">
        <v>48745116</v>
      </c>
      <c r="H1978" s="49">
        <v>5411777.8530433197</v>
      </c>
      <c r="I1978" s="49">
        <v>0</v>
      </c>
      <c r="J1978" s="49">
        <v>54156893.853043303</v>
      </c>
    </row>
    <row r="1979" spans="1:10" x14ac:dyDescent="0.25">
      <c r="A1979" s="48" t="s">
        <v>61</v>
      </c>
      <c r="B1979" s="46" t="s">
        <v>25</v>
      </c>
      <c r="C1979" s="46" t="s">
        <v>4370</v>
      </c>
      <c r="D1979" s="46" t="s">
        <v>1938</v>
      </c>
      <c r="E1979" s="49">
        <v>25425</v>
      </c>
      <c r="F1979" s="49">
        <v>3.682372</v>
      </c>
      <c r="G1979" s="49">
        <v>85694539</v>
      </c>
      <c r="H1979" s="49">
        <v>24500956.800954401</v>
      </c>
      <c r="I1979" s="49">
        <v>0</v>
      </c>
      <c r="J1979" s="49">
        <v>110195495.800954</v>
      </c>
    </row>
    <row r="1980" spans="1:10" x14ac:dyDescent="0.25">
      <c r="A1980" s="48" t="s">
        <v>61</v>
      </c>
      <c r="B1980" s="46" t="s">
        <v>25</v>
      </c>
      <c r="C1980" s="46" t="s">
        <v>4371</v>
      </c>
      <c r="D1980" s="46" t="s">
        <v>1939</v>
      </c>
      <c r="E1980" s="49">
        <v>10225</v>
      </c>
      <c r="F1980" s="49">
        <v>3.6431659999999999</v>
      </c>
      <c r="G1980" s="49">
        <v>15665712</v>
      </c>
      <c r="H1980" s="49">
        <v>9748475.4039385896</v>
      </c>
      <c r="I1980" s="49">
        <v>0</v>
      </c>
      <c r="J1980" s="49">
        <v>25414187.403938599</v>
      </c>
    </row>
    <row r="1981" spans="1:10" x14ac:dyDescent="0.25">
      <c r="A1981" s="48" t="s">
        <v>61</v>
      </c>
      <c r="B1981" s="46" t="s">
        <v>25</v>
      </c>
      <c r="C1981" s="46" t="s">
        <v>4372</v>
      </c>
      <c r="D1981" s="46" t="s">
        <v>1940</v>
      </c>
      <c r="E1981" s="49">
        <v>11882</v>
      </c>
      <c r="F1981" s="49">
        <v>3.6134300000000001</v>
      </c>
      <c r="G1981" s="49">
        <v>22558376</v>
      </c>
      <c r="H1981" s="49">
        <v>11235790.098233599</v>
      </c>
      <c r="I1981" s="49">
        <v>0</v>
      </c>
      <c r="J1981" s="49">
        <v>33794166.098233603</v>
      </c>
    </row>
    <row r="1982" spans="1:10" x14ac:dyDescent="0.25">
      <c r="A1982" s="48" t="s">
        <v>61</v>
      </c>
      <c r="B1982" s="46" t="s">
        <v>25</v>
      </c>
      <c r="C1982" s="46" t="s">
        <v>4373</v>
      </c>
      <c r="D1982" s="46" t="s">
        <v>1941</v>
      </c>
      <c r="E1982" s="49">
        <v>9197</v>
      </c>
      <c r="F1982" s="49">
        <v>3.6311110000000002</v>
      </c>
      <c r="G1982" s="49">
        <v>73165931</v>
      </c>
      <c r="H1982" s="49">
        <v>8739370.1702888906</v>
      </c>
      <c r="I1982" s="49">
        <v>0</v>
      </c>
      <c r="J1982" s="49">
        <v>81905301.170288906</v>
      </c>
    </row>
    <row r="1983" spans="1:10" x14ac:dyDescent="0.25">
      <c r="A1983" s="48" t="s">
        <v>61</v>
      </c>
      <c r="B1983" s="46" t="s">
        <v>25</v>
      </c>
      <c r="C1983" s="46" t="s">
        <v>4374</v>
      </c>
      <c r="D1983" s="46" t="s">
        <v>1942</v>
      </c>
      <c r="E1983" s="49">
        <v>6306</v>
      </c>
      <c r="F1983" s="49">
        <v>3.7214499999999999</v>
      </c>
      <c r="G1983" s="49">
        <v>13547632</v>
      </c>
      <c r="H1983" s="49">
        <v>6141303.7491025897</v>
      </c>
      <c r="I1983" s="49">
        <v>0</v>
      </c>
      <c r="J1983" s="49">
        <v>19688935.7491026</v>
      </c>
    </row>
    <row r="1984" spans="1:10" x14ac:dyDescent="0.25">
      <c r="A1984" s="48" t="s">
        <v>61</v>
      </c>
      <c r="B1984" s="46" t="s">
        <v>25</v>
      </c>
      <c r="C1984" s="46" t="s">
        <v>4375</v>
      </c>
      <c r="D1984" s="46" t="s">
        <v>1943</v>
      </c>
      <c r="E1984" s="49">
        <v>8660</v>
      </c>
      <c r="F1984" s="49">
        <v>3.6441759999999999</v>
      </c>
      <c r="G1984" s="49">
        <v>33562856</v>
      </c>
      <c r="H1984" s="49">
        <v>8258699.4005706199</v>
      </c>
      <c r="I1984" s="49">
        <v>0</v>
      </c>
      <c r="J1984" s="49">
        <v>41821555.400570601</v>
      </c>
    </row>
    <row r="1985" spans="1:10" x14ac:dyDescent="0.25">
      <c r="A1985" s="48" t="s">
        <v>62</v>
      </c>
      <c r="B1985" s="46" t="s">
        <v>26</v>
      </c>
      <c r="C1985" s="46" t="s">
        <v>4376</v>
      </c>
      <c r="D1985" s="46" t="s">
        <v>97</v>
      </c>
      <c r="E1985" s="49">
        <v>2118</v>
      </c>
      <c r="F1985" s="49">
        <v>3.7465869999999999</v>
      </c>
      <c r="G1985" s="49">
        <v>9748570</v>
      </c>
      <c r="H1985" s="49">
        <v>2257459.8059038501</v>
      </c>
      <c r="I1985" s="49">
        <v>0</v>
      </c>
      <c r="J1985" s="49">
        <v>12006029.8059038</v>
      </c>
    </row>
    <row r="1986" spans="1:10" x14ac:dyDescent="0.25">
      <c r="A1986" s="48" t="s">
        <v>62</v>
      </c>
      <c r="B1986" s="46" t="s">
        <v>26</v>
      </c>
      <c r="C1986" s="46" t="s">
        <v>4377</v>
      </c>
      <c r="D1986" s="46" t="s">
        <v>250</v>
      </c>
      <c r="E1986" s="49">
        <v>3055</v>
      </c>
      <c r="F1986" s="49">
        <v>3.5804019999999999</v>
      </c>
      <c r="G1986" s="49">
        <v>13135586</v>
      </c>
      <c r="H1986" s="49">
        <v>3111725.3251253902</v>
      </c>
      <c r="I1986" s="49">
        <v>0</v>
      </c>
      <c r="J1986" s="49">
        <v>16247311.3251254</v>
      </c>
    </row>
    <row r="1987" spans="1:10" x14ac:dyDescent="0.25">
      <c r="A1987" s="48" t="s">
        <v>62</v>
      </c>
      <c r="B1987" s="46" t="s">
        <v>26</v>
      </c>
      <c r="C1987" s="46" t="s">
        <v>4378</v>
      </c>
      <c r="D1987" s="46" t="s">
        <v>1944</v>
      </c>
      <c r="E1987" s="49">
        <v>16356</v>
      </c>
      <c r="F1987" s="49">
        <v>3.7308680000000001</v>
      </c>
      <c r="G1987" s="49">
        <v>43646390</v>
      </c>
      <c r="H1987" s="49">
        <v>17359820.666567899</v>
      </c>
      <c r="I1987" s="49">
        <v>0</v>
      </c>
      <c r="J1987" s="49">
        <v>61006210.666567899</v>
      </c>
    </row>
    <row r="1988" spans="1:10" x14ac:dyDescent="0.25">
      <c r="A1988" s="48" t="s">
        <v>62</v>
      </c>
      <c r="B1988" s="46" t="s">
        <v>26</v>
      </c>
      <c r="C1988" s="46" t="s">
        <v>4379</v>
      </c>
      <c r="D1988" s="46" t="s">
        <v>1945</v>
      </c>
      <c r="E1988" s="49">
        <v>1207</v>
      </c>
      <c r="F1988" s="49">
        <v>3.539148</v>
      </c>
      <c r="G1988" s="49">
        <v>5212505</v>
      </c>
      <c r="H1988" s="49">
        <v>1215246.12024196</v>
      </c>
      <c r="I1988" s="49">
        <v>0</v>
      </c>
      <c r="J1988" s="49">
        <v>6427751.1202419596</v>
      </c>
    </row>
    <row r="1989" spans="1:10" x14ac:dyDescent="0.25">
      <c r="A1989" s="48" t="s">
        <v>62</v>
      </c>
      <c r="B1989" s="46" t="s">
        <v>26</v>
      </c>
      <c r="C1989" s="46" t="s">
        <v>4380</v>
      </c>
      <c r="D1989" s="46" t="s">
        <v>1946</v>
      </c>
      <c r="E1989" s="49">
        <v>1013</v>
      </c>
      <c r="F1989" s="49">
        <v>3.8071060000000001</v>
      </c>
      <c r="G1989" s="49">
        <v>3627529</v>
      </c>
      <c r="H1989" s="49">
        <v>1097141.5511844901</v>
      </c>
      <c r="I1989" s="49">
        <v>0</v>
      </c>
      <c r="J1989" s="49">
        <v>4724670.5511844903</v>
      </c>
    </row>
    <row r="1990" spans="1:10" x14ac:dyDescent="0.25">
      <c r="A1990" s="48" t="s">
        <v>62</v>
      </c>
      <c r="B1990" s="46" t="s">
        <v>26</v>
      </c>
      <c r="C1990" s="46" t="s">
        <v>4381</v>
      </c>
      <c r="D1990" s="46" t="s">
        <v>966</v>
      </c>
      <c r="E1990" s="49">
        <v>3882</v>
      </c>
      <c r="F1990" s="49">
        <v>3.401904</v>
      </c>
      <c r="G1990" s="49">
        <v>17306071</v>
      </c>
      <c r="H1990" s="49">
        <v>3756953.6204480398</v>
      </c>
      <c r="I1990" s="49">
        <v>0</v>
      </c>
      <c r="J1990" s="49">
        <v>21063024.620448001</v>
      </c>
    </row>
    <row r="1991" spans="1:10" x14ac:dyDescent="0.25">
      <c r="A1991" s="48" t="s">
        <v>62</v>
      </c>
      <c r="B1991" s="46" t="s">
        <v>26</v>
      </c>
      <c r="C1991" s="46" t="s">
        <v>4382</v>
      </c>
      <c r="D1991" s="46" t="s">
        <v>269</v>
      </c>
      <c r="E1991" s="49">
        <v>689</v>
      </c>
      <c r="F1991" s="49">
        <v>3.4058730000000002</v>
      </c>
      <c r="G1991" s="49">
        <v>1414213</v>
      </c>
      <c r="H1991" s="49">
        <v>667584.00161320495</v>
      </c>
      <c r="I1991" s="49">
        <v>0</v>
      </c>
      <c r="J1991" s="49">
        <v>2081797.00161321</v>
      </c>
    </row>
    <row r="1992" spans="1:10" x14ac:dyDescent="0.25">
      <c r="A1992" s="48" t="s">
        <v>62</v>
      </c>
      <c r="B1992" s="46" t="s">
        <v>26</v>
      </c>
      <c r="C1992" s="46" t="s">
        <v>4383</v>
      </c>
      <c r="D1992" s="46" t="s">
        <v>1947</v>
      </c>
      <c r="E1992" s="49">
        <v>1823</v>
      </c>
      <c r="F1992" s="49">
        <v>3.6047739999999999</v>
      </c>
      <c r="G1992" s="49">
        <v>4555305</v>
      </c>
      <c r="H1992" s="49">
        <v>1869489.19502653</v>
      </c>
      <c r="I1992" s="49">
        <v>0</v>
      </c>
      <c r="J1992" s="49">
        <v>6424794.19502653</v>
      </c>
    </row>
    <row r="1993" spans="1:10" x14ac:dyDescent="0.25">
      <c r="A1993" s="48" t="s">
        <v>62</v>
      </c>
      <c r="B1993" s="46" t="s">
        <v>26</v>
      </c>
      <c r="C1993" s="46" t="s">
        <v>4384</v>
      </c>
      <c r="D1993" s="46" t="s">
        <v>1948</v>
      </c>
      <c r="E1993" s="49">
        <v>9104</v>
      </c>
      <c r="F1993" s="49">
        <v>3.8896139999999999</v>
      </c>
      <c r="G1993" s="49">
        <v>31282248</v>
      </c>
      <c r="H1993" s="49">
        <v>10073885.318508301</v>
      </c>
      <c r="I1993" s="49">
        <v>0</v>
      </c>
      <c r="J1993" s="49">
        <v>41356133.318508297</v>
      </c>
    </row>
    <row r="1994" spans="1:10" x14ac:dyDescent="0.25">
      <c r="A1994" s="48" t="s">
        <v>62</v>
      </c>
      <c r="B1994" s="46" t="s">
        <v>26</v>
      </c>
      <c r="C1994" s="46" t="s">
        <v>4385</v>
      </c>
      <c r="D1994" s="46" t="s">
        <v>1949</v>
      </c>
      <c r="E1994" s="49">
        <v>522</v>
      </c>
      <c r="F1994" s="49">
        <v>3.750985</v>
      </c>
      <c r="G1994" s="49">
        <v>1215790</v>
      </c>
      <c r="H1994" s="49">
        <v>557024.22009238799</v>
      </c>
      <c r="I1994" s="49">
        <v>0</v>
      </c>
      <c r="J1994" s="49">
        <v>1772814.22009239</v>
      </c>
    </row>
    <row r="1995" spans="1:10" x14ac:dyDescent="0.25">
      <c r="A1995" s="48" t="s">
        <v>62</v>
      </c>
      <c r="B1995" s="46" t="s">
        <v>26</v>
      </c>
      <c r="C1995" s="46" t="s">
        <v>4386</v>
      </c>
      <c r="D1995" s="46" t="s">
        <v>281</v>
      </c>
      <c r="E1995" s="49">
        <v>1559</v>
      </c>
      <c r="F1995" s="49">
        <v>3.4268830000000001</v>
      </c>
      <c r="G1995" s="49">
        <v>6801090</v>
      </c>
      <c r="H1995" s="49">
        <v>1519860.19520443</v>
      </c>
      <c r="I1995" s="49">
        <v>0</v>
      </c>
      <c r="J1995" s="49">
        <v>8320950.1952044303</v>
      </c>
    </row>
    <row r="1996" spans="1:10" x14ac:dyDescent="0.25">
      <c r="A1996" s="48" t="s">
        <v>62</v>
      </c>
      <c r="B1996" s="46" t="s">
        <v>26</v>
      </c>
      <c r="C1996" s="46" t="s">
        <v>4387</v>
      </c>
      <c r="D1996" s="46" t="s">
        <v>1950</v>
      </c>
      <c r="E1996" s="49">
        <v>7570</v>
      </c>
      <c r="F1996" s="49">
        <v>3.7585470000000001</v>
      </c>
      <c r="G1996" s="49">
        <v>20318489</v>
      </c>
      <c r="H1996" s="49">
        <v>8094203.4014808796</v>
      </c>
      <c r="I1996" s="49">
        <v>0</v>
      </c>
      <c r="J1996" s="49">
        <v>28412692.401480898</v>
      </c>
    </row>
    <row r="1997" spans="1:10" x14ac:dyDescent="0.25">
      <c r="A1997" s="48" t="s">
        <v>62</v>
      </c>
      <c r="B1997" s="46" t="s">
        <v>26</v>
      </c>
      <c r="C1997" s="46" t="s">
        <v>4388</v>
      </c>
      <c r="D1997" s="46" t="s">
        <v>1951</v>
      </c>
      <c r="E1997" s="49">
        <v>3160</v>
      </c>
      <c r="F1997" s="49">
        <v>3.6047989999999999</v>
      </c>
      <c r="G1997" s="49">
        <v>9874839</v>
      </c>
      <c r="H1997" s="49">
        <v>3240607.1458332902</v>
      </c>
      <c r="I1997" s="49">
        <v>0</v>
      </c>
      <c r="J1997" s="49">
        <v>13115446.1458333</v>
      </c>
    </row>
    <row r="1998" spans="1:10" x14ac:dyDescent="0.25">
      <c r="A1998" s="48" t="s">
        <v>62</v>
      </c>
      <c r="B1998" s="46" t="s">
        <v>26</v>
      </c>
      <c r="C1998" s="46" t="s">
        <v>4389</v>
      </c>
      <c r="D1998" s="46" t="s">
        <v>10</v>
      </c>
      <c r="E1998" s="49">
        <v>80</v>
      </c>
      <c r="F1998" s="49">
        <v>3</v>
      </c>
      <c r="G1998" s="49">
        <v>625934</v>
      </c>
      <c r="H1998" s="49">
        <v>68276.223364702702</v>
      </c>
      <c r="I1998" s="49">
        <v>0</v>
      </c>
      <c r="J1998" s="49">
        <v>694210.22336470301</v>
      </c>
    </row>
    <row r="1999" spans="1:10" x14ac:dyDescent="0.25">
      <c r="A1999" s="48" t="s">
        <v>62</v>
      </c>
      <c r="B1999" s="46" t="s">
        <v>26</v>
      </c>
      <c r="C1999" s="46" t="s">
        <v>4390</v>
      </c>
      <c r="D1999" s="46" t="s">
        <v>1952</v>
      </c>
      <c r="E1999" s="49">
        <v>891</v>
      </c>
      <c r="F1999" s="49">
        <v>3.4787330000000001</v>
      </c>
      <c r="G1999" s="49">
        <v>1970398</v>
      </c>
      <c r="H1999" s="49">
        <v>881773.51432807802</v>
      </c>
      <c r="I1999" s="49">
        <v>0</v>
      </c>
      <c r="J1999" s="49">
        <v>2852171.5143280802</v>
      </c>
    </row>
    <row r="2000" spans="1:10" x14ac:dyDescent="0.25">
      <c r="A2000" s="48" t="s">
        <v>62</v>
      </c>
      <c r="B2000" s="46" t="s">
        <v>26</v>
      </c>
      <c r="C2000" s="46" t="s">
        <v>4391</v>
      </c>
      <c r="D2000" s="46" t="s">
        <v>11</v>
      </c>
      <c r="E2000" s="49">
        <v>3594</v>
      </c>
      <c r="F2000" s="49">
        <v>3.4829750000000002</v>
      </c>
      <c r="G2000" s="49">
        <v>16841882</v>
      </c>
      <c r="H2000" s="49">
        <v>3561120.5766282901</v>
      </c>
      <c r="I2000" s="49">
        <v>0</v>
      </c>
      <c r="J2000" s="49">
        <v>20403002.576628301</v>
      </c>
    </row>
    <row r="2001" spans="1:10" x14ac:dyDescent="0.25">
      <c r="A2001" s="48" t="s">
        <v>62</v>
      </c>
      <c r="B2001" s="46" t="s">
        <v>26</v>
      </c>
      <c r="C2001" s="46" t="s">
        <v>4392</v>
      </c>
      <c r="D2001" s="46" t="s">
        <v>1953</v>
      </c>
      <c r="E2001" s="49">
        <v>3149</v>
      </c>
      <c r="F2001" s="49">
        <v>3.6926570000000001</v>
      </c>
      <c r="G2001" s="49">
        <v>12466360</v>
      </c>
      <c r="H2001" s="49">
        <v>3308033.3452947601</v>
      </c>
      <c r="I2001" s="49">
        <v>0</v>
      </c>
      <c r="J2001" s="49">
        <v>15774393.3452948</v>
      </c>
    </row>
    <row r="2002" spans="1:10" x14ac:dyDescent="0.25">
      <c r="A2002" s="48" t="s">
        <v>62</v>
      </c>
      <c r="B2002" s="46" t="s">
        <v>26</v>
      </c>
      <c r="C2002" s="46" t="s">
        <v>4393</v>
      </c>
      <c r="D2002" s="46" t="s">
        <v>108</v>
      </c>
      <c r="E2002" s="49">
        <v>495</v>
      </c>
      <c r="F2002" s="49">
        <v>3.5988739999999999</v>
      </c>
      <c r="G2002" s="49">
        <v>2296894</v>
      </c>
      <c r="H2002" s="49">
        <v>506792.39548868098</v>
      </c>
      <c r="I2002" s="49">
        <v>0</v>
      </c>
      <c r="J2002" s="49">
        <v>2803686.3954886799</v>
      </c>
    </row>
    <row r="2003" spans="1:10" x14ac:dyDescent="0.25">
      <c r="A2003" s="48" t="s">
        <v>62</v>
      </c>
      <c r="B2003" s="46" t="s">
        <v>26</v>
      </c>
      <c r="C2003" s="46" t="s">
        <v>4394</v>
      </c>
      <c r="D2003" s="46" t="s">
        <v>1954</v>
      </c>
      <c r="E2003" s="49">
        <v>2712</v>
      </c>
      <c r="F2003" s="49">
        <v>3.7347380000000001</v>
      </c>
      <c r="G2003" s="49">
        <v>12566173</v>
      </c>
      <c r="H2003" s="49">
        <v>2881430.0066320701</v>
      </c>
      <c r="I2003" s="49">
        <v>0</v>
      </c>
      <c r="J2003" s="49">
        <v>15447603.006632101</v>
      </c>
    </row>
    <row r="2004" spans="1:10" x14ac:dyDescent="0.25">
      <c r="A2004" s="48" t="s">
        <v>62</v>
      </c>
      <c r="B2004" s="46" t="s">
        <v>26</v>
      </c>
      <c r="C2004" s="46" t="s">
        <v>4395</v>
      </c>
      <c r="D2004" s="46" t="s">
        <v>1955</v>
      </c>
      <c r="E2004" s="49">
        <v>409</v>
      </c>
      <c r="F2004" s="49">
        <v>3.4241990000000002</v>
      </c>
      <c r="G2004" s="49">
        <v>2985360</v>
      </c>
      <c r="H2004" s="49">
        <v>398419.46953999798</v>
      </c>
      <c r="I2004" s="49">
        <v>0</v>
      </c>
      <c r="J2004" s="49">
        <v>3383779.46954</v>
      </c>
    </row>
    <row r="2005" spans="1:10" x14ac:dyDescent="0.25">
      <c r="A2005" s="48" t="s">
        <v>62</v>
      </c>
      <c r="B2005" s="46" t="s">
        <v>26</v>
      </c>
      <c r="C2005" s="46" t="s">
        <v>4396</v>
      </c>
      <c r="D2005" s="46" t="s">
        <v>1956</v>
      </c>
      <c r="E2005" s="49">
        <v>5179</v>
      </c>
      <c r="F2005" s="49">
        <v>3.5917029999999999</v>
      </c>
      <c r="G2005" s="49">
        <v>29784457</v>
      </c>
      <c r="H2005" s="49">
        <v>5291814.0768910795</v>
      </c>
      <c r="I2005" s="49">
        <v>0</v>
      </c>
      <c r="J2005" s="49">
        <v>35076271.076891102</v>
      </c>
    </row>
    <row r="2006" spans="1:10" x14ac:dyDescent="0.25">
      <c r="A2006" s="48" t="s">
        <v>62</v>
      </c>
      <c r="B2006" s="46" t="s">
        <v>26</v>
      </c>
      <c r="C2006" s="46" t="s">
        <v>4397</v>
      </c>
      <c r="D2006" s="46" t="s">
        <v>111</v>
      </c>
      <c r="E2006" s="49">
        <v>20752</v>
      </c>
      <c r="F2006" s="49">
        <v>3.623561</v>
      </c>
      <c r="G2006" s="49">
        <v>50102345</v>
      </c>
      <c r="H2006" s="49">
        <v>21392117.939631902</v>
      </c>
      <c r="I2006" s="49">
        <v>0</v>
      </c>
      <c r="J2006" s="49">
        <v>71494462.939631894</v>
      </c>
    </row>
    <row r="2007" spans="1:10" x14ac:dyDescent="0.25">
      <c r="A2007" s="48" t="s">
        <v>62</v>
      </c>
      <c r="B2007" s="46" t="s">
        <v>26</v>
      </c>
      <c r="C2007" s="46" t="s">
        <v>4398</v>
      </c>
      <c r="D2007" s="46" t="s">
        <v>1957</v>
      </c>
      <c r="E2007" s="49">
        <v>790</v>
      </c>
      <c r="F2007" s="49">
        <v>3.8121550000000002</v>
      </c>
      <c r="G2007" s="49">
        <v>3135681</v>
      </c>
      <c r="H2007" s="49">
        <v>856753.50650785898</v>
      </c>
      <c r="I2007" s="49">
        <v>0</v>
      </c>
      <c r="J2007" s="49">
        <v>3992434.50650786</v>
      </c>
    </row>
    <row r="2008" spans="1:10" x14ac:dyDescent="0.25">
      <c r="A2008" s="48" t="s">
        <v>62</v>
      </c>
      <c r="B2008" s="46" t="s">
        <v>26</v>
      </c>
      <c r="C2008" s="46" t="s">
        <v>4399</v>
      </c>
      <c r="D2008" s="46" t="s">
        <v>1958</v>
      </c>
      <c r="E2008" s="49">
        <v>70</v>
      </c>
      <c r="F2008" s="49">
        <v>3.235967</v>
      </c>
      <c r="G2008" s="49">
        <v>219468</v>
      </c>
      <c r="H2008" s="49">
        <v>64440.718327068702</v>
      </c>
      <c r="I2008" s="49">
        <v>0</v>
      </c>
      <c r="J2008" s="49">
        <v>283908.71832706901</v>
      </c>
    </row>
    <row r="2009" spans="1:10" x14ac:dyDescent="0.25">
      <c r="A2009" s="48" t="s">
        <v>62</v>
      </c>
      <c r="B2009" s="46" t="s">
        <v>26</v>
      </c>
      <c r="C2009" s="46" t="s">
        <v>4400</v>
      </c>
      <c r="D2009" s="46" t="s">
        <v>1959</v>
      </c>
      <c r="E2009" s="49">
        <v>950</v>
      </c>
      <c r="F2009" s="49">
        <v>3.3987940000000001</v>
      </c>
      <c r="G2009" s="49">
        <v>1894035</v>
      </c>
      <c r="H2009" s="49">
        <v>918558.23916200397</v>
      </c>
      <c r="I2009" s="49">
        <v>0</v>
      </c>
      <c r="J2009" s="49">
        <v>2812593.2391619999</v>
      </c>
    </row>
    <row r="2010" spans="1:10" x14ac:dyDescent="0.25">
      <c r="A2010" s="48" t="s">
        <v>62</v>
      </c>
      <c r="B2010" s="46" t="s">
        <v>26</v>
      </c>
      <c r="C2010" s="46" t="s">
        <v>4401</v>
      </c>
      <c r="D2010" s="46" t="s">
        <v>1960</v>
      </c>
      <c r="E2010" s="49">
        <v>1554</v>
      </c>
      <c r="F2010" s="49">
        <v>3.531962</v>
      </c>
      <c r="G2010" s="49">
        <v>7544273</v>
      </c>
      <c r="H2010" s="49">
        <v>1561439.9461189799</v>
      </c>
      <c r="I2010" s="49">
        <v>0</v>
      </c>
      <c r="J2010" s="49">
        <v>9105712.9461189806</v>
      </c>
    </row>
    <row r="2011" spans="1:10" x14ac:dyDescent="0.25">
      <c r="A2011" s="48" t="s">
        <v>62</v>
      </c>
      <c r="B2011" s="46" t="s">
        <v>26</v>
      </c>
      <c r="C2011" s="46" t="s">
        <v>4402</v>
      </c>
      <c r="D2011" s="46" t="s">
        <v>1961</v>
      </c>
      <c r="E2011" s="49">
        <v>12990</v>
      </c>
      <c r="F2011" s="49">
        <v>3.3686910000000001</v>
      </c>
      <c r="G2011" s="49">
        <v>30867965</v>
      </c>
      <c r="H2011" s="49">
        <v>12448831.1421792</v>
      </c>
      <c r="I2011" s="49">
        <v>0</v>
      </c>
      <c r="J2011" s="49">
        <v>43316796.142179199</v>
      </c>
    </row>
    <row r="2012" spans="1:10" x14ac:dyDescent="0.25">
      <c r="A2012" s="48" t="s">
        <v>62</v>
      </c>
      <c r="B2012" s="46" t="s">
        <v>26</v>
      </c>
      <c r="C2012" s="46" t="s">
        <v>4403</v>
      </c>
      <c r="D2012" s="46" t="s">
        <v>1962</v>
      </c>
      <c r="E2012" s="49">
        <v>433</v>
      </c>
      <c r="F2012" s="49">
        <v>3.6115029999999999</v>
      </c>
      <c r="G2012" s="49">
        <v>2090654</v>
      </c>
      <c r="H2012" s="49">
        <v>444871.02969148901</v>
      </c>
      <c r="I2012" s="49">
        <v>0</v>
      </c>
      <c r="J2012" s="49">
        <v>2535525.0296914899</v>
      </c>
    </row>
    <row r="2013" spans="1:10" x14ac:dyDescent="0.25">
      <c r="A2013" s="48" t="s">
        <v>62</v>
      </c>
      <c r="B2013" s="46" t="s">
        <v>26</v>
      </c>
      <c r="C2013" s="46" t="s">
        <v>4404</v>
      </c>
      <c r="D2013" s="46" t="s">
        <v>116</v>
      </c>
      <c r="E2013" s="49">
        <v>1770</v>
      </c>
      <c r="F2013" s="49">
        <v>3.6743350000000001</v>
      </c>
      <c r="G2013" s="49">
        <v>8292868</v>
      </c>
      <c r="H2013" s="49">
        <v>1850164.1641784899</v>
      </c>
      <c r="I2013" s="49">
        <v>0</v>
      </c>
      <c r="J2013" s="49">
        <v>10143032.1641785</v>
      </c>
    </row>
    <row r="2014" spans="1:10" x14ac:dyDescent="0.25">
      <c r="A2014" s="48" t="s">
        <v>62</v>
      </c>
      <c r="B2014" s="46" t="s">
        <v>26</v>
      </c>
      <c r="C2014" s="46" t="s">
        <v>4405</v>
      </c>
      <c r="D2014" s="46" t="s">
        <v>1963</v>
      </c>
      <c r="E2014" s="49">
        <v>1403</v>
      </c>
      <c r="F2014" s="49">
        <v>3.500311</v>
      </c>
      <c r="G2014" s="49">
        <v>4211372</v>
      </c>
      <c r="H2014" s="49">
        <v>1397084.10834059</v>
      </c>
      <c r="I2014" s="49">
        <v>0</v>
      </c>
      <c r="J2014" s="49">
        <v>5608456.1083405903</v>
      </c>
    </row>
    <row r="2015" spans="1:10" x14ac:dyDescent="0.25">
      <c r="A2015" s="48" t="s">
        <v>62</v>
      </c>
      <c r="B2015" s="46" t="s">
        <v>26</v>
      </c>
      <c r="C2015" s="46" t="s">
        <v>4406</v>
      </c>
      <c r="D2015" s="46" t="s">
        <v>1964</v>
      </c>
      <c r="E2015" s="49">
        <v>337</v>
      </c>
      <c r="F2015" s="49">
        <v>3.431635</v>
      </c>
      <c r="G2015" s="49">
        <v>1636687</v>
      </c>
      <c r="H2015" s="49">
        <v>328994.95502994303</v>
      </c>
      <c r="I2015" s="49">
        <v>0</v>
      </c>
      <c r="J2015" s="49">
        <v>1965681.95502994</v>
      </c>
    </row>
    <row r="2016" spans="1:10" x14ac:dyDescent="0.25">
      <c r="A2016" s="48" t="s">
        <v>62</v>
      </c>
      <c r="B2016" s="46" t="s">
        <v>26</v>
      </c>
      <c r="C2016" s="46" t="s">
        <v>4407</v>
      </c>
      <c r="D2016" s="46" t="s">
        <v>1965</v>
      </c>
      <c r="E2016" s="49">
        <v>19763</v>
      </c>
      <c r="F2016" s="49">
        <v>3.4545360000000001</v>
      </c>
      <c r="G2016" s="49">
        <v>48330369</v>
      </c>
      <c r="H2016" s="49">
        <v>19422308.241620999</v>
      </c>
      <c r="I2016" s="49">
        <v>0</v>
      </c>
      <c r="J2016" s="49">
        <v>67752677.241621003</v>
      </c>
    </row>
    <row r="2017" spans="1:10" x14ac:dyDescent="0.25">
      <c r="A2017" s="48" t="s">
        <v>62</v>
      </c>
      <c r="B2017" s="46" t="s">
        <v>26</v>
      </c>
      <c r="C2017" s="46" t="s">
        <v>4408</v>
      </c>
      <c r="D2017" s="46" t="s">
        <v>1966</v>
      </c>
      <c r="E2017" s="49">
        <v>10176</v>
      </c>
      <c r="F2017" s="49">
        <v>3.6735319999999998</v>
      </c>
      <c r="G2017" s="49">
        <v>22919030</v>
      </c>
      <c r="H2017" s="49">
        <v>10634551.3940618</v>
      </c>
      <c r="I2017" s="49">
        <v>0</v>
      </c>
      <c r="J2017" s="49">
        <v>33553581.3940618</v>
      </c>
    </row>
    <row r="2018" spans="1:10" x14ac:dyDescent="0.25">
      <c r="A2018" s="48" t="s">
        <v>62</v>
      </c>
      <c r="B2018" s="46" t="s">
        <v>26</v>
      </c>
      <c r="C2018" s="46" t="s">
        <v>4409</v>
      </c>
      <c r="D2018" s="46" t="s">
        <v>1967</v>
      </c>
      <c r="E2018" s="49">
        <v>2580</v>
      </c>
      <c r="F2018" s="49">
        <v>3.5658889999999999</v>
      </c>
      <c r="G2018" s="49">
        <v>13900415</v>
      </c>
      <c r="H2018" s="49">
        <v>2617253.4139706702</v>
      </c>
      <c r="I2018" s="49">
        <v>0</v>
      </c>
      <c r="J2018" s="49">
        <v>16517668.4139707</v>
      </c>
    </row>
    <row r="2019" spans="1:10" x14ac:dyDescent="0.25">
      <c r="A2019" s="48" t="s">
        <v>62</v>
      </c>
      <c r="B2019" s="46" t="s">
        <v>26</v>
      </c>
      <c r="C2019" s="46" t="s">
        <v>4410</v>
      </c>
      <c r="D2019" s="46" t="s">
        <v>217</v>
      </c>
      <c r="E2019" s="49">
        <v>8015</v>
      </c>
      <c r="F2019" s="49">
        <v>3.501579</v>
      </c>
      <c r="G2019" s="49">
        <v>22513766</v>
      </c>
      <c r="H2019" s="49">
        <v>7984095.1596425697</v>
      </c>
      <c r="I2019" s="49">
        <v>0</v>
      </c>
      <c r="J2019" s="49">
        <v>30497861.1596426</v>
      </c>
    </row>
    <row r="2020" spans="1:10" x14ac:dyDescent="0.25">
      <c r="A2020" s="48" t="s">
        <v>62</v>
      </c>
      <c r="B2020" s="46" t="s">
        <v>26</v>
      </c>
      <c r="C2020" s="46" t="s">
        <v>4411</v>
      </c>
      <c r="D2020" s="46" t="s">
        <v>1289</v>
      </c>
      <c r="E2020" s="49">
        <v>691</v>
      </c>
      <c r="F2020" s="49">
        <v>3.542065</v>
      </c>
      <c r="G2020" s="49">
        <v>1330034</v>
      </c>
      <c r="H2020" s="49">
        <v>696294.27245248505</v>
      </c>
      <c r="I2020" s="49">
        <v>0</v>
      </c>
      <c r="J2020" s="49">
        <v>2026328.2724524899</v>
      </c>
    </row>
    <row r="2021" spans="1:10" x14ac:dyDescent="0.25">
      <c r="A2021" s="48" t="s">
        <v>62</v>
      </c>
      <c r="B2021" s="46" t="s">
        <v>26</v>
      </c>
      <c r="C2021" s="46" t="s">
        <v>4412</v>
      </c>
      <c r="D2021" s="46" t="s">
        <v>1968</v>
      </c>
      <c r="E2021" s="49">
        <v>3931</v>
      </c>
      <c r="F2021" s="49">
        <v>3.6790940000000001</v>
      </c>
      <c r="G2021" s="49">
        <v>14616541</v>
      </c>
      <c r="H2021" s="49">
        <v>4114358.9353250498</v>
      </c>
      <c r="I2021" s="49">
        <v>0</v>
      </c>
      <c r="J2021" s="49">
        <v>18730899.935325101</v>
      </c>
    </row>
    <row r="2022" spans="1:10" x14ac:dyDescent="0.25">
      <c r="A2022" s="48" t="s">
        <v>62</v>
      </c>
      <c r="B2022" s="46" t="s">
        <v>26</v>
      </c>
      <c r="C2022" s="46" t="s">
        <v>4413</v>
      </c>
      <c r="D2022" s="46" t="s">
        <v>1969</v>
      </c>
      <c r="E2022" s="49">
        <v>8027</v>
      </c>
      <c r="F2022" s="49">
        <v>3.4027210000000001</v>
      </c>
      <c r="G2022" s="49">
        <v>27713044</v>
      </c>
      <c r="H2022" s="49">
        <v>7770301.1904345797</v>
      </c>
      <c r="I2022" s="49">
        <v>0</v>
      </c>
      <c r="J2022" s="49">
        <v>35483345.190434597</v>
      </c>
    </row>
    <row r="2023" spans="1:10" x14ac:dyDescent="0.25">
      <c r="A2023" s="48" t="s">
        <v>62</v>
      </c>
      <c r="B2023" s="46" t="s">
        <v>26</v>
      </c>
      <c r="C2023" s="46" t="s">
        <v>4414</v>
      </c>
      <c r="D2023" s="46" t="s">
        <v>1970</v>
      </c>
      <c r="E2023" s="49">
        <v>6863</v>
      </c>
      <c r="F2023" s="49">
        <v>3.4693809999999998</v>
      </c>
      <c r="G2023" s="49">
        <v>40844420</v>
      </c>
      <c r="H2023" s="49">
        <v>6773673.2535667298</v>
      </c>
      <c r="I2023" s="49">
        <v>0</v>
      </c>
      <c r="J2023" s="49">
        <v>47618093.253566697</v>
      </c>
    </row>
    <row r="2024" spans="1:10" x14ac:dyDescent="0.25">
      <c r="A2024" s="48" t="s">
        <v>62</v>
      </c>
      <c r="B2024" s="46" t="s">
        <v>26</v>
      </c>
      <c r="C2024" s="46" t="s">
        <v>4415</v>
      </c>
      <c r="D2024" s="46" t="s">
        <v>1971</v>
      </c>
      <c r="E2024" s="49">
        <v>3660</v>
      </c>
      <c r="F2024" s="49">
        <v>3.4275859999999998</v>
      </c>
      <c r="G2024" s="49">
        <v>11871693</v>
      </c>
      <c r="H2024" s="49">
        <v>3568845.0669003502</v>
      </c>
      <c r="I2024" s="49">
        <v>0</v>
      </c>
      <c r="J2024" s="49">
        <v>15440538.0669004</v>
      </c>
    </row>
    <row r="2025" spans="1:10" x14ac:dyDescent="0.25">
      <c r="A2025" s="48" t="s">
        <v>62</v>
      </c>
      <c r="B2025" s="46" t="s">
        <v>26</v>
      </c>
      <c r="C2025" s="46" t="s">
        <v>4416</v>
      </c>
      <c r="D2025" s="46" t="s">
        <v>406</v>
      </c>
      <c r="E2025" s="49">
        <v>8645</v>
      </c>
      <c r="F2025" s="49">
        <v>3.432814</v>
      </c>
      <c r="G2025" s="49">
        <v>25511152</v>
      </c>
      <c r="H2025" s="49">
        <v>8442547.6234267708</v>
      </c>
      <c r="I2025" s="49">
        <v>0</v>
      </c>
      <c r="J2025" s="49">
        <v>33953699.623426802</v>
      </c>
    </row>
    <row r="2026" spans="1:10" x14ac:dyDescent="0.25">
      <c r="A2026" s="48" t="s">
        <v>62</v>
      </c>
      <c r="B2026" s="46" t="s">
        <v>26</v>
      </c>
      <c r="C2026" s="46" t="s">
        <v>4417</v>
      </c>
      <c r="D2026" s="46" t="s">
        <v>407</v>
      </c>
      <c r="E2026" s="49">
        <v>1028</v>
      </c>
      <c r="F2026" s="49">
        <v>3.5997249999999998</v>
      </c>
      <c r="G2026" s="49">
        <v>5453619</v>
      </c>
      <c r="H2026" s="49">
        <v>1052738.94058228</v>
      </c>
      <c r="I2026" s="49">
        <v>0</v>
      </c>
      <c r="J2026" s="49">
        <v>6506357.94058228</v>
      </c>
    </row>
    <row r="2027" spans="1:10" x14ac:dyDescent="0.25">
      <c r="A2027" s="48" t="s">
        <v>62</v>
      </c>
      <c r="B2027" s="46" t="s">
        <v>26</v>
      </c>
      <c r="C2027" s="46" t="s">
        <v>4418</v>
      </c>
      <c r="D2027" s="46" t="s">
        <v>1972</v>
      </c>
      <c r="E2027" s="49">
        <v>1676</v>
      </c>
      <c r="F2027" s="49">
        <v>3.5498660000000002</v>
      </c>
      <c r="G2027" s="49">
        <v>8605534</v>
      </c>
      <c r="H2027" s="49">
        <v>1692560.5834498301</v>
      </c>
      <c r="I2027" s="49">
        <v>0</v>
      </c>
      <c r="J2027" s="49">
        <v>10298094.5834498</v>
      </c>
    </row>
    <row r="2028" spans="1:10" x14ac:dyDescent="0.25">
      <c r="A2028" s="48" t="s">
        <v>63</v>
      </c>
      <c r="B2028" s="46" t="s">
        <v>27</v>
      </c>
      <c r="C2028" s="46" t="s">
        <v>4419</v>
      </c>
      <c r="D2028" s="46" t="s">
        <v>1973</v>
      </c>
      <c r="E2028" s="49">
        <v>522</v>
      </c>
      <c r="F2028" s="49">
        <v>3.5033799999999999</v>
      </c>
      <c r="G2028" s="49">
        <v>1992746.64</v>
      </c>
      <c r="H2028" s="49">
        <v>673116.54548566905</v>
      </c>
      <c r="I2028" s="49">
        <v>0</v>
      </c>
      <c r="J2028" s="49">
        <v>2665863.1854856699</v>
      </c>
    </row>
    <row r="2029" spans="1:10" x14ac:dyDescent="0.25">
      <c r="A2029" s="48" t="s">
        <v>63</v>
      </c>
      <c r="B2029" s="46" t="s">
        <v>27</v>
      </c>
      <c r="C2029" s="46" t="s">
        <v>4420</v>
      </c>
      <c r="D2029" s="46" t="s">
        <v>1974</v>
      </c>
      <c r="E2029" s="49">
        <v>669</v>
      </c>
      <c r="F2029" s="49">
        <v>3.4966590000000002</v>
      </c>
      <c r="G2029" s="49">
        <v>2620003.0099999998</v>
      </c>
      <c r="H2029" s="49">
        <v>861017.37511086406</v>
      </c>
      <c r="I2029" s="49">
        <v>0</v>
      </c>
      <c r="J2029" s="49">
        <v>3481020.3851108602</v>
      </c>
    </row>
    <row r="2030" spans="1:10" x14ac:dyDescent="0.25">
      <c r="A2030" s="48" t="s">
        <v>63</v>
      </c>
      <c r="B2030" s="46" t="s">
        <v>27</v>
      </c>
      <c r="C2030" s="46" t="s">
        <v>4421</v>
      </c>
      <c r="D2030" s="46" t="s">
        <v>1975</v>
      </c>
      <c r="E2030" s="49">
        <v>805</v>
      </c>
      <c r="F2030" s="49">
        <v>3.527139</v>
      </c>
      <c r="G2030" s="49">
        <v>4839720.1399999997</v>
      </c>
      <c r="H2030" s="49">
        <v>1045083.4537249299</v>
      </c>
      <c r="I2030" s="49">
        <v>0</v>
      </c>
      <c r="J2030" s="49">
        <v>5884803.5937249297</v>
      </c>
    </row>
    <row r="2031" spans="1:10" x14ac:dyDescent="0.25">
      <c r="A2031" s="48" t="s">
        <v>63</v>
      </c>
      <c r="B2031" s="46" t="s">
        <v>27</v>
      </c>
      <c r="C2031" s="46" t="s">
        <v>4422</v>
      </c>
      <c r="D2031" s="46" t="s">
        <v>1976</v>
      </c>
      <c r="E2031" s="49">
        <v>2753</v>
      </c>
      <c r="F2031" s="49">
        <v>3.6186120000000002</v>
      </c>
      <c r="G2031" s="49">
        <v>15833581.52</v>
      </c>
      <c r="H2031" s="49">
        <v>3666745.3248500498</v>
      </c>
      <c r="I2031" s="49">
        <v>0</v>
      </c>
      <c r="J2031" s="49">
        <v>19500326.84485</v>
      </c>
    </row>
    <row r="2032" spans="1:10" x14ac:dyDescent="0.25">
      <c r="A2032" s="48" t="s">
        <v>63</v>
      </c>
      <c r="B2032" s="46" t="s">
        <v>27</v>
      </c>
      <c r="C2032" s="46" t="s">
        <v>4423</v>
      </c>
      <c r="D2032" s="46" t="s">
        <v>1977</v>
      </c>
      <c r="E2032" s="49">
        <v>4763</v>
      </c>
      <c r="F2032" s="49">
        <v>3.3744550000000002</v>
      </c>
      <c r="G2032" s="49">
        <v>13933418.74</v>
      </c>
      <c r="H2032" s="49">
        <v>5915844.3511893796</v>
      </c>
      <c r="I2032" s="49">
        <v>0</v>
      </c>
      <c r="J2032" s="49">
        <v>19849263.091189399</v>
      </c>
    </row>
    <row r="2033" spans="1:10" x14ac:dyDescent="0.25">
      <c r="A2033" s="48" t="s">
        <v>63</v>
      </c>
      <c r="B2033" s="46" t="s">
        <v>27</v>
      </c>
      <c r="C2033" s="46" t="s">
        <v>4424</v>
      </c>
      <c r="D2033" s="46" t="s">
        <v>1978</v>
      </c>
      <c r="E2033" s="49">
        <v>2696</v>
      </c>
      <c r="F2033" s="49">
        <v>3.474234</v>
      </c>
      <c r="G2033" s="49">
        <v>9583408.0199999996</v>
      </c>
      <c r="H2033" s="49">
        <v>3447557.1203863299</v>
      </c>
      <c r="I2033" s="49">
        <v>0</v>
      </c>
      <c r="J2033" s="49">
        <v>13030965.1403863</v>
      </c>
    </row>
    <row r="2034" spans="1:10" x14ac:dyDescent="0.25">
      <c r="A2034" s="48" t="s">
        <v>63</v>
      </c>
      <c r="B2034" s="46" t="s">
        <v>27</v>
      </c>
      <c r="C2034" s="46" t="s">
        <v>4425</v>
      </c>
      <c r="D2034" s="46" t="s">
        <v>1979</v>
      </c>
      <c r="E2034" s="49">
        <v>4078</v>
      </c>
      <c r="F2034" s="49">
        <v>3.7573089999999998</v>
      </c>
      <c r="G2034" s="49">
        <v>13787333.33</v>
      </c>
      <c r="H2034" s="49">
        <v>5639708.4161527604</v>
      </c>
      <c r="I2034" s="49">
        <v>0</v>
      </c>
      <c r="J2034" s="49">
        <v>19427041.7461528</v>
      </c>
    </row>
    <row r="2035" spans="1:10" x14ac:dyDescent="0.25">
      <c r="A2035" s="48" t="s">
        <v>63</v>
      </c>
      <c r="B2035" s="46" t="s">
        <v>27</v>
      </c>
      <c r="C2035" s="46" t="s">
        <v>4426</v>
      </c>
      <c r="D2035" s="46" t="s">
        <v>1980</v>
      </c>
      <c r="E2035" s="49">
        <v>1364</v>
      </c>
      <c r="F2035" s="49">
        <v>3.3902139999999998</v>
      </c>
      <c r="G2035" s="49">
        <v>7058166.6299999999</v>
      </c>
      <c r="H2035" s="49">
        <v>1702056.6070584799</v>
      </c>
      <c r="I2035" s="49">
        <v>0</v>
      </c>
      <c r="J2035" s="49">
        <v>8760223.2370584793</v>
      </c>
    </row>
    <row r="2036" spans="1:10" x14ac:dyDescent="0.25">
      <c r="A2036" s="48" t="s">
        <v>63</v>
      </c>
      <c r="B2036" s="46" t="s">
        <v>27</v>
      </c>
      <c r="C2036" s="46" t="s">
        <v>4427</v>
      </c>
      <c r="D2036" s="46" t="s">
        <v>1981</v>
      </c>
      <c r="E2036" s="49">
        <v>606</v>
      </c>
      <c r="F2036" s="49">
        <v>3.650185</v>
      </c>
      <c r="G2036" s="49">
        <v>2439603.14</v>
      </c>
      <c r="H2036" s="49">
        <v>814179.22539548203</v>
      </c>
      <c r="I2036" s="49">
        <v>0</v>
      </c>
      <c r="J2036" s="49">
        <v>3253782.3653954798</v>
      </c>
    </row>
    <row r="2037" spans="1:10" x14ac:dyDescent="0.25">
      <c r="A2037" s="48" t="s">
        <v>63</v>
      </c>
      <c r="B2037" s="46" t="s">
        <v>27</v>
      </c>
      <c r="C2037" s="46" t="s">
        <v>4428</v>
      </c>
      <c r="D2037" s="46" t="s">
        <v>1982</v>
      </c>
      <c r="E2037" s="49">
        <v>4881</v>
      </c>
      <c r="F2037" s="49">
        <v>3.5111659999999998</v>
      </c>
      <c r="G2037" s="49">
        <v>17956967.539999999</v>
      </c>
      <c r="H2037" s="49">
        <v>6308014.5520971399</v>
      </c>
      <c r="I2037" s="49">
        <v>0</v>
      </c>
      <c r="J2037" s="49">
        <v>24264982.0920971</v>
      </c>
    </row>
    <row r="2038" spans="1:10" x14ac:dyDescent="0.25">
      <c r="A2038" s="48" t="s">
        <v>63</v>
      </c>
      <c r="B2038" s="46" t="s">
        <v>27</v>
      </c>
      <c r="C2038" s="46" t="s">
        <v>4429</v>
      </c>
      <c r="D2038" s="46" t="s">
        <v>1983</v>
      </c>
      <c r="E2038" s="49">
        <v>351</v>
      </c>
      <c r="F2038" s="49">
        <v>3.6807690000000002</v>
      </c>
      <c r="G2038" s="49">
        <v>1808132.62</v>
      </c>
      <c r="H2038" s="49">
        <v>475530.30091737403</v>
      </c>
      <c r="I2038" s="49">
        <v>0</v>
      </c>
      <c r="J2038" s="49">
        <v>2283662.9209173699</v>
      </c>
    </row>
    <row r="2039" spans="1:10" x14ac:dyDescent="0.25">
      <c r="A2039" s="48" t="s">
        <v>63</v>
      </c>
      <c r="B2039" s="46" t="s">
        <v>27</v>
      </c>
      <c r="C2039" s="46" t="s">
        <v>4430</v>
      </c>
      <c r="D2039" s="46" t="s">
        <v>1984</v>
      </c>
      <c r="E2039" s="49">
        <v>2252</v>
      </c>
      <c r="F2039" s="49">
        <v>3.5749040000000001</v>
      </c>
      <c r="G2039" s="49">
        <v>9044933.0500000007</v>
      </c>
      <c r="H2039" s="49">
        <v>2963229.4855299802</v>
      </c>
      <c r="I2039" s="49">
        <v>0</v>
      </c>
      <c r="J2039" s="49">
        <v>12008162.535530001</v>
      </c>
    </row>
    <row r="2040" spans="1:10" x14ac:dyDescent="0.25">
      <c r="A2040" s="48" t="s">
        <v>63</v>
      </c>
      <c r="B2040" s="46" t="s">
        <v>27</v>
      </c>
      <c r="C2040" s="46" t="s">
        <v>4431</v>
      </c>
      <c r="D2040" s="46" t="s">
        <v>1985</v>
      </c>
      <c r="E2040" s="49">
        <v>9472</v>
      </c>
      <c r="F2040" s="49">
        <v>3.5197639999999999</v>
      </c>
      <c r="G2040" s="49">
        <v>33549670.620000001</v>
      </c>
      <c r="H2040" s="49">
        <v>12271220.243474601</v>
      </c>
      <c r="I2040" s="49">
        <v>0</v>
      </c>
      <c r="J2040" s="49">
        <v>45820890.8634746</v>
      </c>
    </row>
    <row r="2041" spans="1:10" x14ac:dyDescent="0.25">
      <c r="A2041" s="48" t="s">
        <v>63</v>
      </c>
      <c r="B2041" s="46" t="s">
        <v>27</v>
      </c>
      <c r="C2041" s="46" t="s">
        <v>4432</v>
      </c>
      <c r="D2041" s="46" t="s">
        <v>1986</v>
      </c>
      <c r="E2041" s="49">
        <v>1936</v>
      </c>
      <c r="F2041" s="49">
        <v>3.5613739999999998</v>
      </c>
      <c r="G2041" s="49">
        <v>12296047.17</v>
      </c>
      <c r="H2041" s="49">
        <v>2537788.6647052499</v>
      </c>
      <c r="I2041" s="49">
        <v>0</v>
      </c>
      <c r="J2041" s="49">
        <v>14833835.834705301</v>
      </c>
    </row>
    <row r="2042" spans="1:10" x14ac:dyDescent="0.25">
      <c r="A2042" s="48" t="s">
        <v>63</v>
      </c>
      <c r="B2042" s="46" t="s">
        <v>27</v>
      </c>
      <c r="C2042" s="46" t="s">
        <v>4433</v>
      </c>
      <c r="D2042" s="46" t="s">
        <v>1987</v>
      </c>
      <c r="E2042" s="49">
        <v>2512</v>
      </c>
      <c r="F2042" s="49">
        <v>3.6780879999999998</v>
      </c>
      <c r="G2042" s="49">
        <v>14823750.51</v>
      </c>
      <c r="H2042" s="49">
        <v>3400746.5587547598</v>
      </c>
      <c r="I2042" s="49">
        <v>0</v>
      </c>
      <c r="J2042" s="49">
        <v>18224497.0687548</v>
      </c>
    </row>
    <row r="2043" spans="1:10" x14ac:dyDescent="0.25">
      <c r="A2043" s="48" t="s">
        <v>63</v>
      </c>
      <c r="B2043" s="46" t="s">
        <v>27</v>
      </c>
      <c r="C2043" s="46" t="s">
        <v>4434</v>
      </c>
      <c r="D2043" s="46" t="s">
        <v>1988</v>
      </c>
      <c r="E2043" s="49">
        <v>341</v>
      </c>
      <c r="F2043" s="49">
        <v>3.4287930000000002</v>
      </c>
      <c r="G2043" s="49">
        <v>2188217.0099999998</v>
      </c>
      <c r="H2043" s="49">
        <v>430356.29755864001</v>
      </c>
      <c r="I2043" s="49">
        <v>0</v>
      </c>
      <c r="J2043" s="49">
        <v>2618573.3075586399</v>
      </c>
    </row>
    <row r="2044" spans="1:10" x14ac:dyDescent="0.25">
      <c r="A2044" s="48" t="s">
        <v>63</v>
      </c>
      <c r="B2044" s="46" t="s">
        <v>27</v>
      </c>
      <c r="C2044" s="46" t="s">
        <v>4435</v>
      </c>
      <c r="D2044" s="46" t="s">
        <v>1989</v>
      </c>
      <c r="E2044" s="49">
        <v>1757</v>
      </c>
      <c r="F2044" s="49">
        <v>3.6545380000000001</v>
      </c>
      <c r="G2044" s="49">
        <v>3099575.73</v>
      </c>
      <c r="H2044" s="49">
        <v>2363397.4359020302</v>
      </c>
      <c r="I2044" s="49">
        <v>0</v>
      </c>
      <c r="J2044" s="49">
        <v>5462973.16590204</v>
      </c>
    </row>
    <row r="2045" spans="1:10" x14ac:dyDescent="0.25">
      <c r="A2045" s="48" t="s">
        <v>63</v>
      </c>
      <c r="B2045" s="46" t="s">
        <v>27</v>
      </c>
      <c r="C2045" s="46" t="s">
        <v>4436</v>
      </c>
      <c r="D2045" s="46" t="s">
        <v>1990</v>
      </c>
      <c r="E2045" s="49">
        <v>2831</v>
      </c>
      <c r="F2045" s="49">
        <v>3.4800059999999999</v>
      </c>
      <c r="G2045" s="49">
        <v>10607088.91</v>
      </c>
      <c r="H2045" s="49">
        <v>3626205.2185318102</v>
      </c>
      <c r="I2045" s="49">
        <v>0</v>
      </c>
      <c r="J2045" s="49">
        <v>14233294.128531801</v>
      </c>
    </row>
    <row r="2046" spans="1:10" x14ac:dyDescent="0.25">
      <c r="A2046" s="48" t="s">
        <v>63</v>
      </c>
      <c r="B2046" s="46" t="s">
        <v>27</v>
      </c>
      <c r="C2046" s="46" t="s">
        <v>4437</v>
      </c>
      <c r="D2046" s="46" t="s">
        <v>1991</v>
      </c>
      <c r="E2046" s="49">
        <v>1790</v>
      </c>
      <c r="F2046" s="49">
        <v>3.537067</v>
      </c>
      <c r="G2046" s="49">
        <v>4389493.97</v>
      </c>
      <c r="H2046" s="49">
        <v>2330391.21187955</v>
      </c>
      <c r="I2046" s="49">
        <v>0</v>
      </c>
      <c r="J2046" s="49">
        <v>6719885.1818795502</v>
      </c>
    </row>
    <row r="2047" spans="1:10" x14ac:dyDescent="0.25">
      <c r="A2047" s="48" t="s">
        <v>63</v>
      </c>
      <c r="B2047" s="46" t="s">
        <v>27</v>
      </c>
      <c r="C2047" s="46" t="s">
        <v>4438</v>
      </c>
      <c r="D2047" s="46" t="s">
        <v>1992</v>
      </c>
      <c r="E2047" s="49">
        <v>651</v>
      </c>
      <c r="F2047" s="49">
        <v>3.2286030000000001</v>
      </c>
      <c r="G2047" s="49">
        <v>3738467.83</v>
      </c>
      <c r="H2047" s="49">
        <v>773620.82333348703</v>
      </c>
      <c r="I2047" s="49">
        <v>0</v>
      </c>
      <c r="J2047" s="49">
        <v>4512088.6533334898</v>
      </c>
    </row>
    <row r="2048" spans="1:10" x14ac:dyDescent="0.25">
      <c r="A2048" s="48" t="s">
        <v>63</v>
      </c>
      <c r="B2048" s="46" t="s">
        <v>27</v>
      </c>
      <c r="C2048" s="46" t="s">
        <v>4439</v>
      </c>
      <c r="D2048" s="46" t="s">
        <v>1993</v>
      </c>
      <c r="E2048" s="49">
        <v>1221</v>
      </c>
      <c r="F2048" s="49">
        <v>3.6268690000000001</v>
      </c>
      <c r="G2048" s="49">
        <v>6475174.1600000001</v>
      </c>
      <c r="H2048" s="49">
        <v>1629971.64644398</v>
      </c>
      <c r="I2048" s="49">
        <v>0</v>
      </c>
      <c r="J2048" s="49">
        <v>8105145.80644398</v>
      </c>
    </row>
    <row r="2049" spans="1:10" x14ac:dyDescent="0.25">
      <c r="A2049" s="48" t="s">
        <v>63</v>
      </c>
      <c r="B2049" s="46" t="s">
        <v>27</v>
      </c>
      <c r="C2049" s="46" t="s">
        <v>4440</v>
      </c>
      <c r="D2049" s="46" t="s">
        <v>1994</v>
      </c>
      <c r="E2049" s="49">
        <v>339</v>
      </c>
      <c r="F2049" s="49">
        <v>3.7112340000000001</v>
      </c>
      <c r="G2049" s="49">
        <v>1270081.96</v>
      </c>
      <c r="H2049" s="49">
        <v>463074.16568631999</v>
      </c>
      <c r="I2049" s="49">
        <v>0</v>
      </c>
      <c r="J2049" s="49">
        <v>1733156.12568632</v>
      </c>
    </row>
    <row r="2050" spans="1:10" x14ac:dyDescent="0.25">
      <c r="A2050" s="48" t="s">
        <v>63</v>
      </c>
      <c r="B2050" s="46" t="s">
        <v>27</v>
      </c>
      <c r="C2050" s="46" t="s">
        <v>4441</v>
      </c>
      <c r="D2050" s="46" t="s">
        <v>1995</v>
      </c>
      <c r="E2050" s="49">
        <v>3351</v>
      </c>
      <c r="F2050" s="49">
        <v>3.7041460000000002</v>
      </c>
      <c r="G2050" s="49">
        <v>11218250.68</v>
      </c>
      <c r="H2050" s="49">
        <v>4568725.2382074296</v>
      </c>
      <c r="I2050" s="49">
        <v>0</v>
      </c>
      <c r="J2050" s="49">
        <v>15786975.9182074</v>
      </c>
    </row>
    <row r="2051" spans="1:10" x14ac:dyDescent="0.25">
      <c r="A2051" s="48" t="s">
        <v>63</v>
      </c>
      <c r="B2051" s="46" t="s">
        <v>27</v>
      </c>
      <c r="C2051" s="46" t="s">
        <v>4442</v>
      </c>
      <c r="D2051" s="46" t="s">
        <v>1996</v>
      </c>
      <c r="E2051" s="49">
        <v>1410</v>
      </c>
      <c r="F2051" s="49">
        <v>3.6239409999999999</v>
      </c>
      <c r="G2051" s="49">
        <v>8635294.1999999993</v>
      </c>
      <c r="H2051" s="49">
        <v>1880757.26290897</v>
      </c>
      <c r="I2051" s="49">
        <v>0</v>
      </c>
      <c r="J2051" s="49">
        <v>10516051.462909</v>
      </c>
    </row>
    <row r="2052" spans="1:10" x14ac:dyDescent="0.25">
      <c r="A2052" s="48" t="s">
        <v>63</v>
      </c>
      <c r="B2052" s="46" t="s">
        <v>27</v>
      </c>
      <c r="C2052" s="46" t="s">
        <v>4443</v>
      </c>
      <c r="D2052" s="46" t="s">
        <v>1997</v>
      </c>
      <c r="E2052" s="49">
        <v>14077</v>
      </c>
      <c r="F2052" s="49">
        <v>3.808894</v>
      </c>
      <c r="G2052" s="49">
        <v>18259809.539999999</v>
      </c>
      <c r="H2052" s="49">
        <v>19735199.168368101</v>
      </c>
      <c r="I2052" s="49">
        <v>0</v>
      </c>
      <c r="J2052" s="49">
        <v>37995008.7083681</v>
      </c>
    </row>
    <row r="2053" spans="1:10" x14ac:dyDescent="0.25">
      <c r="A2053" s="48" t="s">
        <v>63</v>
      </c>
      <c r="B2053" s="46" t="s">
        <v>27</v>
      </c>
      <c r="C2053" s="46" t="s">
        <v>4444</v>
      </c>
      <c r="D2053" s="46" t="s">
        <v>1998</v>
      </c>
      <c r="E2053" s="49">
        <v>1847</v>
      </c>
      <c r="F2053" s="49">
        <v>3.8151600000000001</v>
      </c>
      <c r="G2053" s="49">
        <v>6974212.5899999999</v>
      </c>
      <c r="H2053" s="49">
        <v>2593654.7666753102</v>
      </c>
      <c r="I2053" s="49">
        <v>0</v>
      </c>
      <c r="J2053" s="49">
        <v>9567867.3566753101</v>
      </c>
    </row>
    <row r="2054" spans="1:10" x14ac:dyDescent="0.25">
      <c r="A2054" s="48" t="s">
        <v>63</v>
      </c>
      <c r="B2054" s="46" t="s">
        <v>27</v>
      </c>
      <c r="C2054" s="46" t="s">
        <v>4445</v>
      </c>
      <c r="D2054" s="46" t="s">
        <v>773</v>
      </c>
      <c r="E2054" s="49">
        <v>1333</v>
      </c>
      <c r="F2054" s="49">
        <v>3.6406260000000001</v>
      </c>
      <c r="G2054" s="49">
        <v>5486217.1500000004</v>
      </c>
      <c r="H2054" s="49">
        <v>1786235.56518142</v>
      </c>
      <c r="I2054" s="49">
        <v>0</v>
      </c>
      <c r="J2054" s="49">
        <v>7272452.7151814196</v>
      </c>
    </row>
    <row r="2055" spans="1:10" x14ac:dyDescent="0.25">
      <c r="A2055" s="48" t="s">
        <v>63</v>
      </c>
      <c r="B2055" s="46" t="s">
        <v>27</v>
      </c>
      <c r="C2055" s="46" t="s">
        <v>4446</v>
      </c>
      <c r="D2055" s="46" t="s">
        <v>1999</v>
      </c>
      <c r="E2055" s="49">
        <v>2757</v>
      </c>
      <c r="F2055" s="49">
        <v>3.625893</v>
      </c>
      <c r="G2055" s="49">
        <v>6277734.7699999996</v>
      </c>
      <c r="H2055" s="49">
        <v>3679461.5292918701</v>
      </c>
      <c r="I2055" s="49">
        <v>0</v>
      </c>
      <c r="J2055" s="49">
        <v>9957196.2992918696</v>
      </c>
    </row>
    <row r="2056" spans="1:10" x14ac:dyDescent="0.25">
      <c r="A2056" s="48" t="s">
        <v>63</v>
      </c>
      <c r="B2056" s="46" t="s">
        <v>27</v>
      </c>
      <c r="C2056" s="46" t="s">
        <v>4447</v>
      </c>
      <c r="D2056" s="46" t="s">
        <v>2000</v>
      </c>
      <c r="E2056" s="49">
        <v>828</v>
      </c>
      <c r="F2056" s="49">
        <v>3.3773870000000001</v>
      </c>
      <c r="G2056" s="49">
        <v>3487819.33</v>
      </c>
      <c r="H2056" s="49">
        <v>1029304.04775189</v>
      </c>
      <c r="I2056" s="49">
        <v>0</v>
      </c>
      <c r="J2056" s="49">
        <v>4517123.3777518896</v>
      </c>
    </row>
    <row r="2057" spans="1:10" x14ac:dyDescent="0.25">
      <c r="A2057" s="48" t="s">
        <v>63</v>
      </c>
      <c r="B2057" s="46" t="s">
        <v>27</v>
      </c>
      <c r="C2057" s="46" t="s">
        <v>4448</v>
      </c>
      <c r="D2057" s="46" t="s">
        <v>2001</v>
      </c>
      <c r="E2057" s="49">
        <v>2023</v>
      </c>
      <c r="F2057" s="49">
        <v>3.6360779999999999</v>
      </c>
      <c r="G2057" s="49">
        <v>12634279.789999999</v>
      </c>
      <c r="H2057" s="49">
        <v>2707457.1395244398</v>
      </c>
      <c r="I2057" s="49">
        <v>0</v>
      </c>
      <c r="J2057" s="49">
        <v>15341736.929524399</v>
      </c>
    </row>
    <row r="2058" spans="1:10" x14ac:dyDescent="0.25">
      <c r="A2058" s="48" t="s">
        <v>63</v>
      </c>
      <c r="B2058" s="46" t="s">
        <v>27</v>
      </c>
      <c r="C2058" s="46" t="s">
        <v>4449</v>
      </c>
      <c r="D2058" s="46" t="s">
        <v>2002</v>
      </c>
      <c r="E2058" s="49">
        <v>2356</v>
      </c>
      <c r="F2058" s="49">
        <v>3.697832</v>
      </c>
      <c r="G2058" s="49">
        <v>8448189.9199999999</v>
      </c>
      <c r="H2058" s="49">
        <v>3206675.2439509002</v>
      </c>
      <c r="I2058" s="49">
        <v>0</v>
      </c>
      <c r="J2058" s="49">
        <v>11654865.1639509</v>
      </c>
    </row>
    <row r="2059" spans="1:10" x14ac:dyDescent="0.25">
      <c r="A2059" s="48" t="s">
        <v>63</v>
      </c>
      <c r="B2059" s="46" t="s">
        <v>27</v>
      </c>
      <c r="C2059" s="46" t="s">
        <v>4450</v>
      </c>
      <c r="D2059" s="46" t="s">
        <v>2003</v>
      </c>
      <c r="E2059" s="49">
        <v>1263</v>
      </c>
      <c r="F2059" s="49">
        <v>3.524289</v>
      </c>
      <c r="G2059" s="49">
        <v>4277820.3499999996</v>
      </c>
      <c r="H2059" s="49">
        <v>1638352.62531969</v>
      </c>
      <c r="I2059" s="49">
        <v>0</v>
      </c>
      <c r="J2059" s="49">
        <v>5916172.9753196901</v>
      </c>
    </row>
    <row r="2060" spans="1:10" x14ac:dyDescent="0.25">
      <c r="A2060" s="48" t="s">
        <v>63</v>
      </c>
      <c r="B2060" s="46" t="s">
        <v>27</v>
      </c>
      <c r="C2060" s="46" t="s">
        <v>4451</v>
      </c>
      <c r="D2060" s="46" t="s">
        <v>27</v>
      </c>
      <c r="E2060" s="49">
        <v>3926</v>
      </c>
      <c r="F2060" s="49">
        <v>3.413195</v>
      </c>
      <c r="G2060" s="49">
        <v>10345686.57</v>
      </c>
      <c r="H2060" s="49">
        <v>4932236.7239501104</v>
      </c>
      <c r="I2060" s="49">
        <v>0</v>
      </c>
      <c r="J2060" s="49">
        <v>15277923.293950099</v>
      </c>
    </row>
    <row r="2061" spans="1:10" x14ac:dyDescent="0.25">
      <c r="A2061" s="48" t="s">
        <v>63</v>
      </c>
      <c r="B2061" s="46" t="s">
        <v>27</v>
      </c>
      <c r="C2061" s="46" t="s">
        <v>4452</v>
      </c>
      <c r="D2061" s="46" t="s">
        <v>1746</v>
      </c>
      <c r="E2061" s="49">
        <v>5952</v>
      </c>
      <c r="F2061" s="49">
        <v>3.6609319999999999</v>
      </c>
      <c r="G2061" s="49">
        <v>29889419.460000001</v>
      </c>
      <c r="H2061" s="49">
        <v>8020235.1380770197</v>
      </c>
      <c r="I2061" s="49">
        <v>0</v>
      </c>
      <c r="J2061" s="49">
        <v>37909654.598076999</v>
      </c>
    </row>
    <row r="2062" spans="1:10" x14ac:dyDescent="0.25">
      <c r="A2062" s="48" t="s">
        <v>63</v>
      </c>
      <c r="B2062" s="46" t="s">
        <v>27</v>
      </c>
      <c r="C2062" s="46" t="s">
        <v>4453</v>
      </c>
      <c r="D2062" s="46" t="s">
        <v>2004</v>
      </c>
      <c r="E2062" s="49">
        <v>464</v>
      </c>
      <c r="F2062" s="49">
        <v>3.5571480000000002</v>
      </c>
      <c r="G2062" s="49">
        <v>2719834.01</v>
      </c>
      <c r="H2062" s="49">
        <v>607508.602433144</v>
      </c>
      <c r="I2062" s="49">
        <v>0</v>
      </c>
      <c r="J2062" s="49">
        <v>3327342.6124331402</v>
      </c>
    </row>
    <row r="2063" spans="1:10" x14ac:dyDescent="0.25">
      <c r="A2063" s="48" t="s">
        <v>63</v>
      </c>
      <c r="B2063" s="46" t="s">
        <v>27</v>
      </c>
      <c r="C2063" s="46" t="s">
        <v>4454</v>
      </c>
      <c r="D2063" s="46" t="s">
        <v>2005</v>
      </c>
      <c r="E2063" s="49">
        <v>607</v>
      </c>
      <c r="F2063" s="49">
        <v>3.4247640000000001</v>
      </c>
      <c r="G2063" s="49">
        <v>3110458.33</v>
      </c>
      <c r="H2063" s="49">
        <v>765159.29305385996</v>
      </c>
      <c r="I2063" s="49">
        <v>0</v>
      </c>
      <c r="J2063" s="49">
        <v>3875617.6230538599</v>
      </c>
    </row>
    <row r="2064" spans="1:10" x14ac:dyDescent="0.25">
      <c r="A2064" s="48" t="s">
        <v>63</v>
      </c>
      <c r="B2064" s="46" t="s">
        <v>27</v>
      </c>
      <c r="C2064" s="46" t="s">
        <v>4455</v>
      </c>
      <c r="D2064" s="46" t="s">
        <v>2006</v>
      </c>
      <c r="E2064" s="49">
        <v>2966</v>
      </c>
      <c r="F2064" s="49">
        <v>3.7347130000000002</v>
      </c>
      <c r="G2064" s="49">
        <v>7828888.3600000003</v>
      </c>
      <c r="H2064" s="49">
        <v>4077189.4947587899</v>
      </c>
      <c r="I2064" s="49">
        <v>0</v>
      </c>
      <c r="J2064" s="49">
        <v>11906077.854758799</v>
      </c>
    </row>
    <row r="2065" spans="1:10" x14ac:dyDescent="0.25">
      <c r="A2065" s="48" t="s">
        <v>63</v>
      </c>
      <c r="B2065" s="46" t="s">
        <v>27</v>
      </c>
      <c r="C2065" s="46" t="s">
        <v>4456</v>
      </c>
      <c r="D2065" s="46" t="s">
        <v>2007</v>
      </c>
      <c r="E2065" s="49">
        <v>1558</v>
      </c>
      <c r="F2065" s="49">
        <v>3.6590159999999998</v>
      </c>
      <c r="G2065" s="49">
        <v>4180834.06</v>
      </c>
      <c r="H2065" s="49">
        <v>2098284.0451152502</v>
      </c>
      <c r="I2065" s="49">
        <v>0</v>
      </c>
      <c r="J2065" s="49">
        <v>6279118.1051152498</v>
      </c>
    </row>
    <row r="2066" spans="1:10" x14ac:dyDescent="0.25">
      <c r="A2066" s="48" t="s">
        <v>63</v>
      </c>
      <c r="B2066" s="46" t="s">
        <v>27</v>
      </c>
      <c r="C2066" s="46" t="s">
        <v>4457</v>
      </c>
      <c r="D2066" s="46" t="s">
        <v>2008</v>
      </c>
      <c r="E2066" s="49">
        <v>2511</v>
      </c>
      <c r="F2066" s="49">
        <v>3.5752320000000002</v>
      </c>
      <c r="G2066" s="49">
        <v>9402312.2699999996</v>
      </c>
      <c r="H2066" s="49">
        <v>3304330.3396503199</v>
      </c>
      <c r="I2066" s="49">
        <v>0</v>
      </c>
      <c r="J2066" s="49">
        <v>12706642.609650301</v>
      </c>
    </row>
    <row r="2067" spans="1:10" x14ac:dyDescent="0.25">
      <c r="A2067" s="48" t="s">
        <v>63</v>
      </c>
      <c r="B2067" s="46" t="s">
        <v>27</v>
      </c>
      <c r="C2067" s="46" t="s">
        <v>4458</v>
      </c>
      <c r="D2067" s="46" t="s">
        <v>2009</v>
      </c>
      <c r="E2067" s="49">
        <v>985</v>
      </c>
      <c r="F2067" s="49">
        <v>3.5305490000000002</v>
      </c>
      <c r="G2067" s="49">
        <v>4461384.24</v>
      </c>
      <c r="H2067" s="49">
        <v>1280003.0083425599</v>
      </c>
      <c r="I2067" s="49">
        <v>0</v>
      </c>
      <c r="J2067" s="49">
        <v>5741387.2483425597</v>
      </c>
    </row>
    <row r="2068" spans="1:10" x14ac:dyDescent="0.25">
      <c r="A2068" s="48" t="s">
        <v>63</v>
      </c>
      <c r="B2068" s="46" t="s">
        <v>27</v>
      </c>
      <c r="C2068" s="46" t="s">
        <v>4459</v>
      </c>
      <c r="D2068" s="46" t="s">
        <v>2010</v>
      </c>
      <c r="E2068" s="49">
        <v>1519</v>
      </c>
      <c r="F2068" s="49">
        <v>3.7415630000000002</v>
      </c>
      <c r="G2068" s="49">
        <v>6512346.3399999999</v>
      </c>
      <c r="H2068" s="49">
        <v>2091911.7174723099</v>
      </c>
      <c r="I2068" s="49">
        <v>0</v>
      </c>
      <c r="J2068" s="49">
        <v>8604258.0574723091</v>
      </c>
    </row>
    <row r="2069" spans="1:10" x14ac:dyDescent="0.25">
      <c r="A2069" s="48" t="s">
        <v>63</v>
      </c>
      <c r="B2069" s="46" t="s">
        <v>27</v>
      </c>
      <c r="C2069" s="46" t="s">
        <v>4460</v>
      </c>
      <c r="D2069" s="46" t="s">
        <v>2011</v>
      </c>
      <c r="E2069" s="49">
        <v>752</v>
      </c>
      <c r="F2069" s="49">
        <v>3.4634670000000001</v>
      </c>
      <c r="G2069" s="49">
        <v>2137884.44</v>
      </c>
      <c r="H2069" s="49">
        <v>958652.94570679194</v>
      </c>
      <c r="I2069" s="49">
        <v>0</v>
      </c>
      <c r="J2069" s="49">
        <v>3096537.3857067898</v>
      </c>
    </row>
    <row r="2070" spans="1:10" x14ac:dyDescent="0.25">
      <c r="A2070" s="48" t="s">
        <v>63</v>
      </c>
      <c r="B2070" s="46" t="s">
        <v>27</v>
      </c>
      <c r="C2070" s="46" t="s">
        <v>4461</v>
      </c>
      <c r="D2070" s="46" t="s">
        <v>2012</v>
      </c>
      <c r="E2070" s="49">
        <v>1563</v>
      </c>
      <c r="F2070" s="49">
        <v>3.6439360000000001</v>
      </c>
      <c r="G2070" s="49">
        <v>5406102.7699999996</v>
      </c>
      <c r="H2070" s="49">
        <v>2096342.48122083</v>
      </c>
      <c r="I2070" s="49">
        <v>0</v>
      </c>
      <c r="J2070" s="49">
        <v>7502445.2512208298</v>
      </c>
    </row>
    <row r="2071" spans="1:10" x14ac:dyDescent="0.25">
      <c r="A2071" s="48" t="s">
        <v>63</v>
      </c>
      <c r="B2071" s="46" t="s">
        <v>27</v>
      </c>
      <c r="C2071" s="46" t="s">
        <v>4462</v>
      </c>
      <c r="D2071" s="46" t="s">
        <v>2013</v>
      </c>
      <c r="E2071" s="49">
        <v>3234</v>
      </c>
      <c r="F2071" s="49">
        <v>3.6053190000000002</v>
      </c>
      <c r="G2071" s="49">
        <v>10296670.939999999</v>
      </c>
      <c r="H2071" s="49">
        <v>4291570.2828408899</v>
      </c>
      <c r="I2071" s="49">
        <v>0</v>
      </c>
      <c r="J2071" s="49">
        <v>14588241.2228409</v>
      </c>
    </row>
    <row r="2072" spans="1:10" x14ac:dyDescent="0.25">
      <c r="A2072" s="48" t="s">
        <v>63</v>
      </c>
      <c r="B2072" s="46" t="s">
        <v>27</v>
      </c>
      <c r="C2072" s="46" t="s">
        <v>4463</v>
      </c>
      <c r="D2072" s="46" t="s">
        <v>330</v>
      </c>
      <c r="E2072" s="49">
        <v>475</v>
      </c>
      <c r="F2072" s="49">
        <v>3.245412</v>
      </c>
      <c r="G2072" s="49">
        <v>2107744.46</v>
      </c>
      <c r="H2072" s="49">
        <v>567408.66505399498</v>
      </c>
      <c r="I2072" s="49">
        <v>0</v>
      </c>
      <c r="J2072" s="49">
        <v>2675153.1250539999</v>
      </c>
    </row>
    <row r="2073" spans="1:10" x14ac:dyDescent="0.25">
      <c r="A2073" s="48" t="s">
        <v>63</v>
      </c>
      <c r="B2073" s="46" t="s">
        <v>27</v>
      </c>
      <c r="C2073" s="46" t="s">
        <v>4464</v>
      </c>
      <c r="D2073" s="46" t="s">
        <v>258</v>
      </c>
      <c r="E2073" s="49">
        <v>589</v>
      </c>
      <c r="F2073" s="49">
        <v>3.3518129999999999</v>
      </c>
      <c r="G2073" s="49">
        <v>4069248.49</v>
      </c>
      <c r="H2073" s="49">
        <v>726653.87242124497</v>
      </c>
      <c r="I2073" s="49">
        <v>0</v>
      </c>
      <c r="J2073" s="49">
        <v>4795902.36242125</v>
      </c>
    </row>
    <row r="2074" spans="1:10" x14ac:dyDescent="0.25">
      <c r="A2074" s="48" t="s">
        <v>63</v>
      </c>
      <c r="B2074" s="46" t="s">
        <v>27</v>
      </c>
      <c r="C2074" s="46" t="s">
        <v>4465</v>
      </c>
      <c r="D2074" s="46" t="s">
        <v>856</v>
      </c>
      <c r="E2074" s="49">
        <v>292</v>
      </c>
      <c r="F2074" s="49">
        <v>3.4671810000000001</v>
      </c>
      <c r="G2074" s="49">
        <v>2188001.65</v>
      </c>
      <c r="H2074" s="49">
        <v>372642.06855481101</v>
      </c>
      <c r="I2074" s="49">
        <v>0</v>
      </c>
      <c r="J2074" s="49">
        <v>2560643.7185548102</v>
      </c>
    </row>
    <row r="2075" spans="1:10" x14ac:dyDescent="0.25">
      <c r="A2075" s="48" t="s">
        <v>63</v>
      </c>
      <c r="B2075" s="46" t="s">
        <v>27</v>
      </c>
      <c r="C2075" s="46" t="s">
        <v>4466</v>
      </c>
      <c r="D2075" s="46" t="s">
        <v>2014</v>
      </c>
      <c r="E2075" s="49">
        <v>2232</v>
      </c>
      <c r="F2075" s="49">
        <v>3.6338789999999999</v>
      </c>
      <c r="G2075" s="49">
        <v>5744923.5899999999</v>
      </c>
      <c r="H2075" s="49">
        <v>2985363.1578639201</v>
      </c>
      <c r="I2075" s="49">
        <v>0</v>
      </c>
      <c r="J2075" s="49">
        <v>8730286.7478639204</v>
      </c>
    </row>
    <row r="2076" spans="1:10" x14ac:dyDescent="0.25">
      <c r="A2076" s="48" t="s">
        <v>63</v>
      </c>
      <c r="B2076" s="46" t="s">
        <v>27</v>
      </c>
      <c r="C2076" s="46" t="s">
        <v>4467</v>
      </c>
      <c r="D2076" s="46" t="s">
        <v>2015</v>
      </c>
      <c r="E2076" s="49">
        <v>422</v>
      </c>
      <c r="F2076" s="49">
        <v>3.3888060000000002</v>
      </c>
      <c r="G2076" s="49">
        <v>1616138.25</v>
      </c>
      <c r="H2076" s="49">
        <v>526370.66141935706</v>
      </c>
      <c r="I2076" s="49">
        <v>0</v>
      </c>
      <c r="J2076" s="49">
        <v>2142508.91141936</v>
      </c>
    </row>
    <row r="2077" spans="1:10" x14ac:dyDescent="0.25">
      <c r="A2077" s="48" t="s">
        <v>63</v>
      </c>
      <c r="B2077" s="46" t="s">
        <v>27</v>
      </c>
      <c r="C2077" s="46" t="s">
        <v>4468</v>
      </c>
      <c r="D2077" s="46" t="s">
        <v>2016</v>
      </c>
      <c r="E2077" s="49">
        <v>1305</v>
      </c>
      <c r="F2077" s="49">
        <v>3.7557619999999998</v>
      </c>
      <c r="G2077" s="49">
        <v>4801712.57</v>
      </c>
      <c r="H2077" s="49">
        <v>1804018.9353612401</v>
      </c>
      <c r="I2077" s="49">
        <v>0</v>
      </c>
      <c r="J2077" s="49">
        <v>6605731.5053612404</v>
      </c>
    </row>
    <row r="2078" spans="1:10" x14ac:dyDescent="0.25">
      <c r="A2078" s="48" t="s">
        <v>63</v>
      </c>
      <c r="B2078" s="46" t="s">
        <v>27</v>
      </c>
      <c r="C2078" s="46" t="s">
        <v>4469</v>
      </c>
      <c r="D2078" s="46" t="s">
        <v>2017</v>
      </c>
      <c r="E2078" s="49">
        <v>250</v>
      </c>
      <c r="F2078" s="49">
        <v>3.8762370000000002</v>
      </c>
      <c r="G2078" s="49">
        <v>1168190.28</v>
      </c>
      <c r="H2078" s="49">
        <v>356683.35899269901</v>
      </c>
      <c r="I2078" s="49">
        <v>0</v>
      </c>
      <c r="J2078" s="49">
        <v>1524873.6389927</v>
      </c>
    </row>
    <row r="2079" spans="1:10" x14ac:dyDescent="0.25">
      <c r="A2079" s="48" t="s">
        <v>63</v>
      </c>
      <c r="B2079" s="46" t="s">
        <v>27</v>
      </c>
      <c r="C2079" s="46" t="s">
        <v>4470</v>
      </c>
      <c r="D2079" s="46" t="s">
        <v>2018</v>
      </c>
      <c r="E2079" s="49">
        <v>994</v>
      </c>
      <c r="F2079" s="49">
        <v>3.6969919999999998</v>
      </c>
      <c r="G2079" s="49">
        <v>3829234.37</v>
      </c>
      <c r="H2079" s="49">
        <v>1352593.8600562999</v>
      </c>
      <c r="I2079" s="49">
        <v>0</v>
      </c>
      <c r="J2079" s="49">
        <v>5181828.2300562998</v>
      </c>
    </row>
    <row r="2080" spans="1:10" x14ac:dyDescent="0.25">
      <c r="A2080" s="48" t="s">
        <v>63</v>
      </c>
      <c r="B2080" s="46" t="s">
        <v>27</v>
      </c>
      <c r="C2080" s="46" t="s">
        <v>4471</v>
      </c>
      <c r="D2080" s="46" t="s">
        <v>2019</v>
      </c>
      <c r="E2080" s="49">
        <v>1177</v>
      </c>
      <c r="F2080" s="49">
        <v>3.7749790000000001</v>
      </c>
      <c r="G2080" s="49">
        <v>2541423.41</v>
      </c>
      <c r="H2080" s="49">
        <v>1635398.21476324</v>
      </c>
      <c r="I2080" s="49">
        <v>0</v>
      </c>
      <c r="J2080" s="49">
        <v>4176821.6247632401</v>
      </c>
    </row>
    <row r="2081" spans="1:10" x14ac:dyDescent="0.25">
      <c r="A2081" s="48" t="s">
        <v>63</v>
      </c>
      <c r="B2081" s="46" t="s">
        <v>27</v>
      </c>
      <c r="C2081" s="46" t="s">
        <v>4472</v>
      </c>
      <c r="D2081" s="46" t="s">
        <v>2020</v>
      </c>
      <c r="E2081" s="49">
        <v>279</v>
      </c>
      <c r="F2081" s="49">
        <v>3.3835419999999998</v>
      </c>
      <c r="G2081" s="49">
        <v>1464120.78</v>
      </c>
      <c r="H2081" s="49">
        <v>347462.78115910001</v>
      </c>
      <c r="I2081" s="49">
        <v>0</v>
      </c>
      <c r="J2081" s="49">
        <v>1811583.5611590999</v>
      </c>
    </row>
    <row r="2082" spans="1:10" x14ac:dyDescent="0.25">
      <c r="A2082" s="48" t="s">
        <v>63</v>
      </c>
      <c r="B2082" s="46" t="s">
        <v>27</v>
      </c>
      <c r="C2082" s="46" t="s">
        <v>4473</v>
      </c>
      <c r="D2082" s="46" t="s">
        <v>2021</v>
      </c>
      <c r="E2082" s="49">
        <v>187</v>
      </c>
      <c r="F2082" s="49">
        <v>3.682096</v>
      </c>
      <c r="G2082" s="49">
        <v>1760868.58</v>
      </c>
      <c r="H2082" s="49">
        <v>253436.53969593599</v>
      </c>
      <c r="I2082" s="49">
        <v>0</v>
      </c>
      <c r="J2082" s="49">
        <v>2014305.1196959401</v>
      </c>
    </row>
    <row r="2083" spans="1:10" x14ac:dyDescent="0.25">
      <c r="A2083" s="48" t="s">
        <v>63</v>
      </c>
      <c r="B2083" s="46" t="s">
        <v>27</v>
      </c>
      <c r="C2083" s="46" t="s">
        <v>4474</v>
      </c>
      <c r="D2083" s="46" t="s">
        <v>2022</v>
      </c>
      <c r="E2083" s="49">
        <v>955</v>
      </c>
      <c r="F2083" s="49">
        <v>3.6417809999999999</v>
      </c>
      <c r="G2083" s="49">
        <v>3603836.9</v>
      </c>
      <c r="H2083" s="49">
        <v>1280117.14371952</v>
      </c>
      <c r="I2083" s="49">
        <v>0</v>
      </c>
      <c r="J2083" s="49">
        <v>4883954.0437195199</v>
      </c>
    </row>
    <row r="2084" spans="1:10" x14ac:dyDescent="0.25">
      <c r="A2084" s="48" t="s">
        <v>63</v>
      </c>
      <c r="B2084" s="46" t="s">
        <v>27</v>
      </c>
      <c r="C2084" s="46" t="s">
        <v>4475</v>
      </c>
      <c r="D2084" s="46" t="s">
        <v>2023</v>
      </c>
      <c r="E2084" s="49">
        <v>514</v>
      </c>
      <c r="F2084" s="49">
        <v>3.6259950000000001</v>
      </c>
      <c r="G2084" s="49">
        <v>2274407.2999999998</v>
      </c>
      <c r="H2084" s="49">
        <v>685997.97918799706</v>
      </c>
      <c r="I2084" s="49">
        <v>0</v>
      </c>
      <c r="J2084" s="49">
        <v>2960405.2791880001</v>
      </c>
    </row>
    <row r="2085" spans="1:10" x14ac:dyDescent="0.25">
      <c r="A2085" s="48" t="s">
        <v>63</v>
      </c>
      <c r="B2085" s="46" t="s">
        <v>27</v>
      </c>
      <c r="C2085" s="46" t="s">
        <v>4476</v>
      </c>
      <c r="D2085" s="46" t="s">
        <v>2024</v>
      </c>
      <c r="E2085" s="49">
        <v>473</v>
      </c>
      <c r="F2085" s="49">
        <v>3.6854689999999999</v>
      </c>
      <c r="G2085" s="49">
        <v>2757387.92</v>
      </c>
      <c r="H2085" s="49">
        <v>641632.59749842703</v>
      </c>
      <c r="I2085" s="49">
        <v>0</v>
      </c>
      <c r="J2085" s="49">
        <v>3399020.5174984299</v>
      </c>
    </row>
    <row r="2086" spans="1:10" x14ac:dyDescent="0.25">
      <c r="A2086" s="48" t="s">
        <v>63</v>
      </c>
      <c r="B2086" s="46" t="s">
        <v>27</v>
      </c>
      <c r="C2086" s="46" t="s">
        <v>4477</v>
      </c>
      <c r="D2086" s="46" t="s">
        <v>2025</v>
      </c>
      <c r="E2086" s="49">
        <v>635</v>
      </c>
      <c r="F2086" s="49">
        <v>3.5344669999999998</v>
      </c>
      <c r="G2086" s="49">
        <v>2606163.27</v>
      </c>
      <c r="H2086" s="49">
        <v>826095.34117611195</v>
      </c>
      <c r="I2086" s="49">
        <v>0</v>
      </c>
      <c r="J2086" s="49">
        <v>3432258.6111761099</v>
      </c>
    </row>
    <row r="2087" spans="1:10" x14ac:dyDescent="0.25">
      <c r="A2087" s="48" t="s">
        <v>63</v>
      </c>
      <c r="B2087" s="46" t="s">
        <v>27</v>
      </c>
      <c r="C2087" s="46" t="s">
        <v>4478</v>
      </c>
      <c r="D2087" s="46" t="s">
        <v>2026</v>
      </c>
      <c r="E2087" s="49">
        <v>773</v>
      </c>
      <c r="F2087" s="49">
        <v>3.5446399999999998</v>
      </c>
      <c r="G2087" s="49">
        <v>1310961.82</v>
      </c>
      <c r="H2087" s="49">
        <v>1008519.13910544</v>
      </c>
      <c r="I2087" s="49">
        <v>0</v>
      </c>
      <c r="J2087" s="49">
        <v>2319480.9591054399</v>
      </c>
    </row>
    <row r="2088" spans="1:10" x14ac:dyDescent="0.25">
      <c r="A2088" s="48" t="s">
        <v>64</v>
      </c>
      <c r="B2088" s="46" t="s">
        <v>28</v>
      </c>
      <c r="C2088" s="46" t="s">
        <v>4479</v>
      </c>
      <c r="D2088" s="46" t="s">
        <v>1571</v>
      </c>
      <c r="E2088" s="49">
        <v>1916</v>
      </c>
      <c r="F2088" s="49">
        <v>3.614563</v>
      </c>
      <c r="G2088" s="49">
        <v>5534315</v>
      </c>
      <c r="H2088" s="49">
        <v>1455593.63162128</v>
      </c>
      <c r="I2088" s="49">
        <v>0</v>
      </c>
      <c r="J2088" s="49">
        <v>6989908.6316212798</v>
      </c>
    </row>
    <row r="2089" spans="1:10" x14ac:dyDescent="0.25">
      <c r="A2089" s="48" t="s">
        <v>64</v>
      </c>
      <c r="B2089" s="46" t="s">
        <v>28</v>
      </c>
      <c r="C2089" s="46" t="s">
        <v>4480</v>
      </c>
      <c r="D2089" s="46" t="s">
        <v>490</v>
      </c>
      <c r="E2089" s="49">
        <v>489</v>
      </c>
      <c r="F2089" s="49">
        <v>3.4766819999999998</v>
      </c>
      <c r="G2089" s="49">
        <v>1142607</v>
      </c>
      <c r="H2089" s="49">
        <v>357324.39875671</v>
      </c>
      <c r="I2089" s="49">
        <v>0</v>
      </c>
      <c r="J2089" s="49">
        <v>1499931.3987567101</v>
      </c>
    </row>
    <row r="2090" spans="1:10" x14ac:dyDescent="0.25">
      <c r="A2090" s="48" t="s">
        <v>64</v>
      </c>
      <c r="B2090" s="46" t="s">
        <v>28</v>
      </c>
      <c r="C2090" s="46" t="s">
        <v>4481</v>
      </c>
      <c r="D2090" s="46" t="s">
        <v>2027</v>
      </c>
      <c r="E2090" s="49">
        <v>19117</v>
      </c>
      <c r="F2090" s="49">
        <v>3.7310430000000001</v>
      </c>
      <c r="G2090" s="49">
        <v>55890518</v>
      </c>
      <c r="H2090" s="49">
        <v>14991284.213403</v>
      </c>
      <c r="I2090" s="49">
        <v>0</v>
      </c>
      <c r="J2090" s="49">
        <v>70881802.213403001</v>
      </c>
    </row>
    <row r="2091" spans="1:10" x14ac:dyDescent="0.25">
      <c r="A2091" s="48" t="s">
        <v>64</v>
      </c>
      <c r="B2091" s="46" t="s">
        <v>28</v>
      </c>
      <c r="C2091" s="46" t="s">
        <v>4482</v>
      </c>
      <c r="D2091" s="46" t="s">
        <v>492</v>
      </c>
      <c r="E2091" s="49">
        <v>4048</v>
      </c>
      <c r="F2091" s="49">
        <v>3.5638109999999998</v>
      </c>
      <c r="G2091" s="49">
        <v>20322310</v>
      </c>
      <c r="H2091" s="49">
        <v>3032103.4266514499</v>
      </c>
      <c r="I2091" s="49">
        <v>0</v>
      </c>
      <c r="J2091" s="49">
        <v>23354413.4266515</v>
      </c>
    </row>
    <row r="2092" spans="1:10" x14ac:dyDescent="0.25">
      <c r="A2092" s="48" t="s">
        <v>64</v>
      </c>
      <c r="B2092" s="46" t="s">
        <v>28</v>
      </c>
      <c r="C2092" s="46" t="s">
        <v>4483</v>
      </c>
      <c r="D2092" s="46" t="s">
        <v>2028</v>
      </c>
      <c r="E2092" s="49">
        <v>648</v>
      </c>
      <c r="F2092" s="49">
        <v>3.614652</v>
      </c>
      <c r="G2092" s="49">
        <v>3622592</v>
      </c>
      <c r="H2092" s="49">
        <v>492300.57304298802</v>
      </c>
      <c r="I2092" s="49">
        <v>0</v>
      </c>
      <c r="J2092" s="49">
        <v>4114892.5730429902</v>
      </c>
    </row>
    <row r="2093" spans="1:10" x14ac:dyDescent="0.25">
      <c r="A2093" s="48" t="s">
        <v>64</v>
      </c>
      <c r="B2093" s="46" t="s">
        <v>28</v>
      </c>
      <c r="C2093" s="46" t="s">
        <v>4484</v>
      </c>
      <c r="D2093" s="46" t="s">
        <v>2029</v>
      </c>
      <c r="E2093" s="49">
        <v>5035</v>
      </c>
      <c r="F2093" s="49">
        <v>4.0613450000000002</v>
      </c>
      <c r="G2093" s="49">
        <v>19063720</v>
      </c>
      <c r="H2093" s="49">
        <v>4297918.7535115397</v>
      </c>
      <c r="I2093" s="49">
        <v>0</v>
      </c>
      <c r="J2093" s="49">
        <v>23361638.7535115</v>
      </c>
    </row>
    <row r="2094" spans="1:10" x14ac:dyDescent="0.25">
      <c r="A2094" s="48" t="s">
        <v>64</v>
      </c>
      <c r="B2094" s="46" t="s">
        <v>28</v>
      </c>
      <c r="C2094" s="46" t="s">
        <v>4485</v>
      </c>
      <c r="D2094" s="46" t="s">
        <v>2030</v>
      </c>
      <c r="E2094" s="49">
        <v>1767</v>
      </c>
      <c r="F2094" s="49">
        <v>3.7276020000000001</v>
      </c>
      <c r="G2094" s="49">
        <v>5388991</v>
      </c>
      <c r="H2094" s="49">
        <v>1384378.7648958501</v>
      </c>
      <c r="I2094" s="49">
        <v>0</v>
      </c>
      <c r="J2094" s="49">
        <v>6773369.7648958499</v>
      </c>
    </row>
    <row r="2095" spans="1:10" x14ac:dyDescent="0.25">
      <c r="A2095" s="48" t="s">
        <v>64</v>
      </c>
      <c r="B2095" s="46" t="s">
        <v>28</v>
      </c>
      <c r="C2095" s="46" t="s">
        <v>4486</v>
      </c>
      <c r="D2095" s="46" t="s">
        <v>2031</v>
      </c>
      <c r="E2095" s="49">
        <v>4154</v>
      </c>
      <c r="F2095" s="49">
        <v>4.0646310000000003</v>
      </c>
      <c r="G2095" s="49">
        <v>12681287</v>
      </c>
      <c r="H2095" s="49">
        <v>3548758.6221487098</v>
      </c>
      <c r="I2095" s="49">
        <v>0</v>
      </c>
      <c r="J2095" s="49">
        <v>16230045.6221487</v>
      </c>
    </row>
    <row r="2096" spans="1:10" x14ac:dyDescent="0.25">
      <c r="A2096" s="48" t="s">
        <v>64</v>
      </c>
      <c r="B2096" s="46" t="s">
        <v>28</v>
      </c>
      <c r="C2096" s="46" t="s">
        <v>4487</v>
      </c>
      <c r="D2096" s="46" t="s">
        <v>2032</v>
      </c>
      <c r="E2096" s="49">
        <v>4664</v>
      </c>
      <c r="F2096" s="49">
        <v>3.715338</v>
      </c>
      <c r="G2096" s="49">
        <v>15617280</v>
      </c>
      <c r="H2096" s="49">
        <v>3642048.4144600499</v>
      </c>
      <c r="I2096" s="49">
        <v>0</v>
      </c>
      <c r="J2096" s="49">
        <v>19259328.41446</v>
      </c>
    </row>
    <row r="2097" spans="1:10" x14ac:dyDescent="0.25">
      <c r="A2097" s="48" t="s">
        <v>64</v>
      </c>
      <c r="B2097" s="46" t="s">
        <v>28</v>
      </c>
      <c r="C2097" s="46" t="s">
        <v>4488</v>
      </c>
      <c r="D2097" s="46" t="s">
        <v>2033</v>
      </c>
      <c r="E2097" s="49">
        <v>21778</v>
      </c>
      <c r="F2097" s="49">
        <v>3.9790540000000001</v>
      </c>
      <c r="G2097" s="49">
        <v>55377547</v>
      </c>
      <c r="H2097" s="49">
        <v>18213217.3318431</v>
      </c>
      <c r="I2097" s="49">
        <v>0</v>
      </c>
      <c r="J2097" s="49">
        <v>73590764.331843093</v>
      </c>
    </row>
    <row r="2098" spans="1:10" x14ac:dyDescent="0.25">
      <c r="A2098" s="48" t="s">
        <v>64</v>
      </c>
      <c r="B2098" s="46" t="s">
        <v>28</v>
      </c>
      <c r="C2098" s="46" t="s">
        <v>4489</v>
      </c>
      <c r="D2098" s="46" t="s">
        <v>2034</v>
      </c>
      <c r="E2098" s="49">
        <v>6894</v>
      </c>
      <c r="F2098" s="49">
        <v>3.9728150000000002</v>
      </c>
      <c r="G2098" s="49">
        <v>27775538</v>
      </c>
      <c r="H2098" s="49">
        <v>5756499.4094323004</v>
      </c>
      <c r="I2098" s="49">
        <v>0</v>
      </c>
      <c r="J2098" s="49">
        <v>33532037.409432299</v>
      </c>
    </row>
    <row r="2099" spans="1:10" x14ac:dyDescent="0.25">
      <c r="A2099" s="48" t="s">
        <v>64</v>
      </c>
      <c r="B2099" s="46" t="s">
        <v>28</v>
      </c>
      <c r="C2099" s="46" t="s">
        <v>4490</v>
      </c>
      <c r="D2099" s="46" t="s">
        <v>2035</v>
      </c>
      <c r="E2099" s="49">
        <v>1270</v>
      </c>
      <c r="F2099" s="49">
        <v>3.7330709999999998</v>
      </c>
      <c r="G2099" s="49">
        <v>4565016</v>
      </c>
      <c r="H2099" s="49">
        <v>996457.57801751106</v>
      </c>
      <c r="I2099" s="49">
        <v>0</v>
      </c>
      <c r="J2099" s="49">
        <v>5561473.5780175095</v>
      </c>
    </row>
    <row r="2100" spans="1:10" x14ac:dyDescent="0.25">
      <c r="A2100" s="48" t="s">
        <v>64</v>
      </c>
      <c r="B2100" s="46" t="s">
        <v>28</v>
      </c>
      <c r="C2100" s="46" t="s">
        <v>4491</v>
      </c>
      <c r="D2100" s="46" t="s">
        <v>2036</v>
      </c>
      <c r="E2100" s="49">
        <v>1284</v>
      </c>
      <c r="F2100" s="49">
        <v>3.9883769999999998</v>
      </c>
      <c r="G2100" s="49">
        <v>13804686</v>
      </c>
      <c r="H2100" s="49">
        <v>1076341.4622621101</v>
      </c>
      <c r="I2100" s="49">
        <v>0</v>
      </c>
      <c r="J2100" s="49">
        <v>14881027.4622621</v>
      </c>
    </row>
    <row r="2101" spans="1:10" x14ac:dyDescent="0.25">
      <c r="A2101" s="48" t="s">
        <v>64</v>
      </c>
      <c r="B2101" s="46" t="s">
        <v>28</v>
      </c>
      <c r="C2101" s="46" t="s">
        <v>4492</v>
      </c>
      <c r="D2101" s="46" t="s">
        <v>2037</v>
      </c>
      <c r="E2101" s="49">
        <v>5014</v>
      </c>
      <c r="F2101" s="49">
        <v>3.823569</v>
      </c>
      <c r="G2101" s="49">
        <v>21853184</v>
      </c>
      <c r="H2101" s="49">
        <v>4029415.9841563301</v>
      </c>
      <c r="I2101" s="49">
        <v>0</v>
      </c>
      <c r="J2101" s="49">
        <v>25882599.984156299</v>
      </c>
    </row>
    <row r="2102" spans="1:10" x14ac:dyDescent="0.25">
      <c r="A2102" s="48" t="s">
        <v>64</v>
      </c>
      <c r="B2102" s="46" t="s">
        <v>28</v>
      </c>
      <c r="C2102" s="46" t="s">
        <v>4493</v>
      </c>
      <c r="D2102" s="46" t="s">
        <v>2038</v>
      </c>
      <c r="E2102" s="49">
        <v>4671</v>
      </c>
      <c r="F2102" s="49">
        <v>3.9370940000000001</v>
      </c>
      <c r="G2102" s="49">
        <v>27405207</v>
      </c>
      <c r="H2102" s="49">
        <v>3865222.4611579902</v>
      </c>
      <c r="I2102" s="49">
        <v>0</v>
      </c>
      <c r="J2102" s="49">
        <v>31270429.461158</v>
      </c>
    </row>
    <row r="2103" spans="1:10" x14ac:dyDescent="0.25">
      <c r="A2103" s="48" t="s">
        <v>64</v>
      </c>
      <c r="B2103" s="46" t="s">
        <v>28</v>
      </c>
      <c r="C2103" s="46" t="s">
        <v>4494</v>
      </c>
      <c r="D2103" s="46" t="s">
        <v>2039</v>
      </c>
      <c r="E2103" s="49">
        <v>1031</v>
      </c>
      <c r="F2103" s="49">
        <v>3.723363</v>
      </c>
      <c r="G2103" s="49">
        <v>8701538</v>
      </c>
      <c r="H2103" s="49">
        <v>806831.578039972</v>
      </c>
      <c r="I2103" s="49">
        <v>0</v>
      </c>
      <c r="J2103" s="49">
        <v>9508369.5780399702</v>
      </c>
    </row>
    <row r="2104" spans="1:10" x14ac:dyDescent="0.25">
      <c r="A2104" s="48" t="s">
        <v>64</v>
      </c>
      <c r="B2104" s="46" t="s">
        <v>28</v>
      </c>
      <c r="C2104" s="46" t="s">
        <v>4495</v>
      </c>
      <c r="D2104" s="46" t="s">
        <v>2040</v>
      </c>
      <c r="E2104" s="49">
        <v>501</v>
      </c>
      <c r="F2104" s="49">
        <v>3.5865459999999998</v>
      </c>
      <c r="G2104" s="49">
        <v>1642776</v>
      </c>
      <c r="H2104" s="49">
        <v>377661.72685979999</v>
      </c>
      <c r="I2104" s="49">
        <v>0</v>
      </c>
      <c r="J2104" s="49">
        <v>2020437.7268598001</v>
      </c>
    </row>
    <row r="2105" spans="1:10" x14ac:dyDescent="0.25">
      <c r="A2105" s="48" t="s">
        <v>64</v>
      </c>
      <c r="B2105" s="46" t="s">
        <v>28</v>
      </c>
      <c r="C2105" s="46" t="s">
        <v>4496</v>
      </c>
      <c r="D2105" s="46" t="s">
        <v>816</v>
      </c>
      <c r="E2105" s="49">
        <v>912</v>
      </c>
      <c r="F2105" s="49">
        <v>4.150849</v>
      </c>
      <c r="G2105" s="49">
        <v>2286135</v>
      </c>
      <c r="H2105" s="49">
        <v>795647.34257873695</v>
      </c>
      <c r="I2105" s="49">
        <v>0</v>
      </c>
      <c r="J2105" s="49">
        <v>3081782.3425787399</v>
      </c>
    </row>
    <row r="2106" spans="1:10" x14ac:dyDescent="0.25">
      <c r="A2106" s="48" t="s">
        <v>64</v>
      </c>
      <c r="B2106" s="46" t="s">
        <v>28</v>
      </c>
      <c r="C2106" s="46" t="s">
        <v>4497</v>
      </c>
      <c r="D2106" s="46" t="s">
        <v>2041</v>
      </c>
      <c r="E2106" s="49">
        <v>2725</v>
      </c>
      <c r="F2106" s="49">
        <v>3.7058230000000001</v>
      </c>
      <c r="G2106" s="49">
        <v>8513163</v>
      </c>
      <c r="H2106" s="49">
        <v>2122462.4835566799</v>
      </c>
      <c r="I2106" s="49">
        <v>0</v>
      </c>
      <c r="J2106" s="49">
        <v>10635625.483556701</v>
      </c>
    </row>
    <row r="2107" spans="1:10" x14ac:dyDescent="0.25">
      <c r="A2107" s="48" t="s">
        <v>64</v>
      </c>
      <c r="B2107" s="46" t="s">
        <v>28</v>
      </c>
      <c r="C2107" s="46" t="s">
        <v>4498</v>
      </c>
      <c r="D2107" s="46" t="s">
        <v>2042</v>
      </c>
      <c r="E2107" s="49">
        <v>5715</v>
      </c>
      <c r="F2107" s="49">
        <v>3.687408</v>
      </c>
      <c r="G2107" s="49">
        <v>12948989</v>
      </c>
      <c r="H2107" s="49">
        <v>4429209.9994323105</v>
      </c>
      <c r="I2107" s="49">
        <v>0</v>
      </c>
      <c r="J2107" s="49">
        <v>17378198.999432299</v>
      </c>
    </row>
    <row r="2108" spans="1:10" x14ac:dyDescent="0.25">
      <c r="A2108" s="48" t="s">
        <v>64</v>
      </c>
      <c r="B2108" s="46" t="s">
        <v>28</v>
      </c>
      <c r="C2108" s="46" t="s">
        <v>4499</v>
      </c>
      <c r="D2108" s="46" t="s">
        <v>584</v>
      </c>
      <c r="E2108" s="49">
        <v>4199</v>
      </c>
      <c r="F2108" s="49">
        <v>3.7899560000000001</v>
      </c>
      <c r="G2108" s="49">
        <v>14436802</v>
      </c>
      <c r="H2108" s="49">
        <v>3344790.2304432401</v>
      </c>
      <c r="I2108" s="49">
        <v>0</v>
      </c>
      <c r="J2108" s="49">
        <v>17781592.230443198</v>
      </c>
    </row>
    <row r="2109" spans="1:10" x14ac:dyDescent="0.25">
      <c r="A2109" s="48" t="s">
        <v>64</v>
      </c>
      <c r="B2109" s="46" t="s">
        <v>28</v>
      </c>
      <c r="C2109" s="46" t="s">
        <v>4500</v>
      </c>
      <c r="D2109" s="46" t="s">
        <v>2043</v>
      </c>
      <c r="E2109" s="49">
        <v>5658</v>
      </c>
      <c r="F2109" s="49">
        <v>4.0352639999999997</v>
      </c>
      <c r="G2109" s="49">
        <v>15990023</v>
      </c>
      <c r="H2109" s="49">
        <v>4798701.5407571401</v>
      </c>
      <c r="I2109" s="49">
        <v>0</v>
      </c>
      <c r="J2109" s="49">
        <v>20788724.540757101</v>
      </c>
    </row>
    <row r="2110" spans="1:10" x14ac:dyDescent="0.25">
      <c r="A2110" s="48" t="s">
        <v>64</v>
      </c>
      <c r="B2110" s="46" t="s">
        <v>28</v>
      </c>
      <c r="C2110" s="46" t="s">
        <v>4501</v>
      </c>
      <c r="D2110" s="46" t="s">
        <v>2044</v>
      </c>
      <c r="E2110" s="49">
        <v>17613</v>
      </c>
      <c r="F2110" s="49">
        <v>3.8011360000000001</v>
      </c>
      <c r="G2110" s="49">
        <v>50383355</v>
      </c>
      <c r="H2110" s="49">
        <v>14071344.214291099</v>
      </c>
      <c r="I2110" s="49">
        <v>0</v>
      </c>
      <c r="J2110" s="49">
        <v>64454699.214291103</v>
      </c>
    </row>
    <row r="2111" spans="1:10" x14ac:dyDescent="0.25">
      <c r="A2111" s="48" t="s">
        <v>64</v>
      </c>
      <c r="B2111" s="46" t="s">
        <v>28</v>
      </c>
      <c r="C2111" s="46" t="s">
        <v>4502</v>
      </c>
      <c r="D2111" s="46" t="s">
        <v>2045</v>
      </c>
      <c r="E2111" s="49">
        <v>5980</v>
      </c>
      <c r="F2111" s="49">
        <v>3.8423790000000002</v>
      </c>
      <c r="G2111" s="49">
        <v>17390935</v>
      </c>
      <c r="H2111" s="49">
        <v>4829367.1922709001</v>
      </c>
      <c r="I2111" s="49">
        <v>0</v>
      </c>
      <c r="J2111" s="49">
        <v>22220302.192270901</v>
      </c>
    </row>
    <row r="2112" spans="1:10" x14ac:dyDescent="0.25">
      <c r="A2112" s="48" t="s">
        <v>64</v>
      </c>
      <c r="B2112" s="46" t="s">
        <v>28</v>
      </c>
      <c r="C2112" s="46" t="s">
        <v>4503</v>
      </c>
      <c r="D2112" s="46" t="s">
        <v>2046</v>
      </c>
      <c r="E2112" s="49">
        <v>10528</v>
      </c>
      <c r="F2112" s="49">
        <v>3.701308</v>
      </c>
      <c r="G2112" s="49">
        <v>25152899</v>
      </c>
      <c r="H2112" s="49">
        <v>8190113.9762460198</v>
      </c>
      <c r="I2112" s="49">
        <v>0</v>
      </c>
      <c r="J2112" s="49">
        <v>33343012.976245999</v>
      </c>
    </row>
    <row r="2113" spans="1:10" x14ac:dyDescent="0.25">
      <c r="A2113" s="48" t="s">
        <v>64</v>
      </c>
      <c r="B2113" s="46" t="s">
        <v>28</v>
      </c>
      <c r="C2113" s="46" t="s">
        <v>4504</v>
      </c>
      <c r="D2113" s="46" t="s">
        <v>2047</v>
      </c>
      <c r="E2113" s="49">
        <v>1385</v>
      </c>
      <c r="F2113" s="49">
        <v>3.7329729999999999</v>
      </c>
      <c r="G2113" s="49">
        <v>5715161</v>
      </c>
      <c r="H2113" s="49">
        <v>1086659.46106112</v>
      </c>
      <c r="I2113" s="49">
        <v>0</v>
      </c>
      <c r="J2113" s="49">
        <v>6801820.46106112</v>
      </c>
    </row>
    <row r="2114" spans="1:10" x14ac:dyDescent="0.25">
      <c r="A2114" s="48" t="s">
        <v>64</v>
      </c>
      <c r="B2114" s="46" t="s">
        <v>28</v>
      </c>
      <c r="C2114" s="46" t="s">
        <v>4505</v>
      </c>
      <c r="D2114" s="46" t="s">
        <v>330</v>
      </c>
      <c r="E2114" s="49">
        <v>10188</v>
      </c>
      <c r="F2114" s="49">
        <v>3.907886</v>
      </c>
      <c r="G2114" s="49">
        <v>27657810</v>
      </c>
      <c r="H2114" s="49">
        <v>8367961.3535230802</v>
      </c>
      <c r="I2114" s="49">
        <v>0</v>
      </c>
      <c r="J2114" s="49">
        <v>36025771.353523098</v>
      </c>
    </row>
    <row r="2115" spans="1:10" x14ac:dyDescent="0.25">
      <c r="A2115" s="48" t="s">
        <v>64</v>
      </c>
      <c r="B2115" s="46" t="s">
        <v>28</v>
      </c>
      <c r="C2115" s="46" t="s">
        <v>4506</v>
      </c>
      <c r="D2115" s="46" t="s">
        <v>2048</v>
      </c>
      <c r="E2115" s="49">
        <v>6377</v>
      </c>
      <c r="F2115" s="49">
        <v>3.6187809999999998</v>
      </c>
      <c r="G2115" s="49">
        <v>22554222</v>
      </c>
      <c r="H2115" s="49">
        <v>4850288.3904778296</v>
      </c>
      <c r="I2115" s="49">
        <v>0</v>
      </c>
      <c r="J2115" s="49">
        <v>27404510.390477799</v>
      </c>
    </row>
    <row r="2116" spans="1:10" x14ac:dyDescent="0.25">
      <c r="A2116" s="48" t="s">
        <v>64</v>
      </c>
      <c r="B2116" s="46" t="s">
        <v>28</v>
      </c>
      <c r="C2116" s="46" t="s">
        <v>4507</v>
      </c>
      <c r="D2116" s="46" t="s">
        <v>2049</v>
      </c>
      <c r="E2116" s="49">
        <v>7936</v>
      </c>
      <c r="F2116" s="49">
        <v>4.0332610000000004</v>
      </c>
      <c r="G2116" s="49">
        <v>18759226</v>
      </c>
      <c r="H2116" s="49">
        <v>6727393.4726256803</v>
      </c>
      <c r="I2116" s="49">
        <v>0</v>
      </c>
      <c r="J2116" s="49">
        <v>25486619.472625699</v>
      </c>
    </row>
    <row r="2117" spans="1:10" x14ac:dyDescent="0.25">
      <c r="A2117" s="48" t="s">
        <v>64</v>
      </c>
      <c r="B2117" s="46" t="s">
        <v>28</v>
      </c>
      <c r="C2117" s="46" t="s">
        <v>4508</v>
      </c>
      <c r="D2117" s="46" t="s">
        <v>2050</v>
      </c>
      <c r="E2117" s="49">
        <v>3277</v>
      </c>
      <c r="F2117" s="49">
        <v>4.4324149999999998</v>
      </c>
      <c r="G2117" s="49">
        <v>19973333</v>
      </c>
      <c r="H2117" s="49">
        <v>3052851.6498335502</v>
      </c>
      <c r="I2117" s="49">
        <v>0</v>
      </c>
      <c r="J2117" s="49">
        <v>23026184.6498335</v>
      </c>
    </row>
    <row r="2118" spans="1:10" x14ac:dyDescent="0.25">
      <c r="A2118" s="48" t="s">
        <v>64</v>
      </c>
      <c r="B2118" s="46" t="s">
        <v>28</v>
      </c>
      <c r="C2118" s="46" t="s">
        <v>4509</v>
      </c>
      <c r="D2118" s="46" t="s">
        <v>2051</v>
      </c>
      <c r="E2118" s="49">
        <v>4865</v>
      </c>
      <c r="F2118" s="49">
        <v>3.703195</v>
      </c>
      <c r="G2118" s="49">
        <v>15038223</v>
      </c>
      <c r="H2118" s="49">
        <v>3786589.8760025101</v>
      </c>
      <c r="I2118" s="49">
        <v>0</v>
      </c>
      <c r="J2118" s="49">
        <v>18824812.876002502</v>
      </c>
    </row>
    <row r="2119" spans="1:10" x14ac:dyDescent="0.25">
      <c r="A2119" s="48" t="s">
        <v>64</v>
      </c>
      <c r="B2119" s="46" t="s">
        <v>28</v>
      </c>
      <c r="C2119" s="46" t="s">
        <v>4510</v>
      </c>
      <c r="D2119" s="46" t="s">
        <v>2052</v>
      </c>
      <c r="E2119" s="49">
        <v>5977</v>
      </c>
      <c r="F2119" s="49">
        <v>3.8325749999999998</v>
      </c>
      <c r="G2119" s="49">
        <v>38216041</v>
      </c>
      <c r="H2119" s="49">
        <v>4814628.2705522701</v>
      </c>
      <c r="I2119" s="49">
        <v>0</v>
      </c>
      <c r="J2119" s="49">
        <v>43030669.2705523</v>
      </c>
    </row>
    <row r="2120" spans="1:10" x14ac:dyDescent="0.25">
      <c r="A2120" s="48" t="s">
        <v>64</v>
      </c>
      <c r="B2120" s="46" t="s">
        <v>28</v>
      </c>
      <c r="C2120" s="46" t="s">
        <v>4511</v>
      </c>
      <c r="D2120" s="46" t="s">
        <v>2053</v>
      </c>
      <c r="E2120" s="49">
        <v>9395</v>
      </c>
      <c r="F2120" s="49">
        <v>4.115157</v>
      </c>
      <c r="G2120" s="49">
        <v>23169022</v>
      </c>
      <c r="H2120" s="49">
        <v>8125910.5397800598</v>
      </c>
      <c r="I2120" s="49">
        <v>0</v>
      </c>
      <c r="J2120" s="49">
        <v>31294932.539780099</v>
      </c>
    </row>
    <row r="2121" spans="1:10" x14ac:dyDescent="0.25">
      <c r="A2121" s="48" t="s">
        <v>64</v>
      </c>
      <c r="B2121" s="46" t="s">
        <v>28</v>
      </c>
      <c r="C2121" s="46" t="s">
        <v>4512</v>
      </c>
      <c r="D2121" s="46" t="s">
        <v>2054</v>
      </c>
      <c r="E2121" s="49">
        <v>2135</v>
      </c>
      <c r="F2121" s="49">
        <v>3.7001469999999999</v>
      </c>
      <c r="G2121" s="49">
        <v>11959989</v>
      </c>
      <c r="H2121" s="49">
        <v>1660373.14670206</v>
      </c>
      <c r="I2121" s="49">
        <v>0</v>
      </c>
      <c r="J2121" s="49">
        <v>13620362.1467021</v>
      </c>
    </row>
    <row r="2122" spans="1:10" x14ac:dyDescent="0.25">
      <c r="A2122" s="48" t="s">
        <v>64</v>
      </c>
      <c r="B2122" s="46" t="s">
        <v>28</v>
      </c>
      <c r="C2122" s="46" t="s">
        <v>4513</v>
      </c>
      <c r="D2122" s="46" t="s">
        <v>2055</v>
      </c>
      <c r="E2122" s="49">
        <v>4204</v>
      </c>
      <c r="F2122" s="49">
        <v>3.867127</v>
      </c>
      <c r="G2122" s="49">
        <v>10965685</v>
      </c>
      <c r="H2122" s="49">
        <v>3416960.7148744198</v>
      </c>
      <c r="I2122" s="49">
        <v>0</v>
      </c>
      <c r="J2122" s="49">
        <v>14382645.7148744</v>
      </c>
    </row>
    <row r="2123" spans="1:10" x14ac:dyDescent="0.25">
      <c r="A2123" s="48" t="s">
        <v>64</v>
      </c>
      <c r="B2123" s="46" t="s">
        <v>28</v>
      </c>
      <c r="C2123" s="46" t="s">
        <v>4514</v>
      </c>
      <c r="D2123" s="46" t="s">
        <v>2056</v>
      </c>
      <c r="E2123" s="49">
        <v>2128</v>
      </c>
      <c r="F2123" s="49">
        <v>3.6966190000000001</v>
      </c>
      <c r="G2123" s="49">
        <v>7276776</v>
      </c>
      <c r="H2123" s="49">
        <v>1653351.36555859</v>
      </c>
      <c r="I2123" s="49">
        <v>0</v>
      </c>
      <c r="J2123" s="49">
        <v>8930127.3655585907</v>
      </c>
    </row>
    <row r="2124" spans="1:10" x14ac:dyDescent="0.25">
      <c r="A2124" s="48" t="s">
        <v>64</v>
      </c>
      <c r="B2124" s="46" t="s">
        <v>28</v>
      </c>
      <c r="C2124" s="46" t="s">
        <v>4515</v>
      </c>
      <c r="D2124" s="46" t="s">
        <v>2057</v>
      </c>
      <c r="E2124" s="49">
        <v>4553</v>
      </c>
      <c r="F2124" s="49">
        <v>3.9027180000000001</v>
      </c>
      <c r="G2124" s="49">
        <v>10614383</v>
      </c>
      <c r="H2124" s="49">
        <v>3734682.3153394298</v>
      </c>
      <c r="I2124" s="49">
        <v>0</v>
      </c>
      <c r="J2124" s="49">
        <v>14349065.3153394</v>
      </c>
    </row>
    <row r="2125" spans="1:10" x14ac:dyDescent="0.25">
      <c r="A2125" s="48" t="s">
        <v>64</v>
      </c>
      <c r="B2125" s="46" t="s">
        <v>28</v>
      </c>
      <c r="C2125" s="46" t="s">
        <v>4516</v>
      </c>
      <c r="D2125" s="46" t="s">
        <v>1598</v>
      </c>
      <c r="E2125" s="49">
        <v>5813</v>
      </c>
      <c r="F2125" s="49">
        <v>3.6775129999999998</v>
      </c>
      <c r="G2125" s="49">
        <v>32915870</v>
      </c>
      <c r="H2125" s="49">
        <v>4493072.05093145</v>
      </c>
      <c r="I2125" s="49">
        <v>0</v>
      </c>
      <c r="J2125" s="49">
        <v>37408942.050931498</v>
      </c>
    </row>
    <row r="2126" spans="1:10" x14ac:dyDescent="0.25">
      <c r="A2126" s="48" t="s">
        <v>64</v>
      </c>
      <c r="B2126" s="46" t="s">
        <v>28</v>
      </c>
      <c r="C2126" s="46" t="s">
        <v>4517</v>
      </c>
      <c r="D2126" s="46" t="s">
        <v>2058</v>
      </c>
      <c r="E2126" s="49">
        <v>15726</v>
      </c>
      <c r="F2126" s="49">
        <v>3.973427</v>
      </c>
      <c r="G2126" s="49">
        <v>82496120</v>
      </c>
      <c r="H2126" s="49">
        <v>13133254.2900334</v>
      </c>
      <c r="I2126" s="49">
        <v>0</v>
      </c>
      <c r="J2126" s="49">
        <v>95629374.2900334</v>
      </c>
    </row>
    <row r="2127" spans="1:10" x14ac:dyDescent="0.25">
      <c r="A2127" s="48" t="s">
        <v>64</v>
      </c>
      <c r="B2127" s="46" t="s">
        <v>28</v>
      </c>
      <c r="C2127" s="46" t="s">
        <v>4518</v>
      </c>
      <c r="D2127" s="46" t="s">
        <v>2059</v>
      </c>
      <c r="E2127" s="49">
        <v>3983</v>
      </c>
      <c r="F2127" s="49">
        <v>3.8107920000000002</v>
      </c>
      <c r="G2127" s="49">
        <v>19789373</v>
      </c>
      <c r="H2127" s="49">
        <v>3190174.1722487598</v>
      </c>
      <c r="I2127" s="49">
        <v>0</v>
      </c>
      <c r="J2127" s="49">
        <v>22979547.172248799</v>
      </c>
    </row>
    <row r="2128" spans="1:10" x14ac:dyDescent="0.25">
      <c r="A2128" s="48" t="s">
        <v>64</v>
      </c>
      <c r="B2128" s="46" t="s">
        <v>28</v>
      </c>
      <c r="C2128" s="46" t="s">
        <v>4519</v>
      </c>
      <c r="D2128" s="46" t="s">
        <v>2060</v>
      </c>
      <c r="E2128" s="49">
        <v>673</v>
      </c>
      <c r="F2128" s="49">
        <v>3.9796689999999999</v>
      </c>
      <c r="G2128" s="49">
        <v>2008072</v>
      </c>
      <c r="H2128" s="49">
        <v>562925.41899309203</v>
      </c>
      <c r="I2128" s="49">
        <v>0</v>
      </c>
      <c r="J2128" s="49">
        <v>2570997.4189930898</v>
      </c>
    </row>
    <row r="2129" spans="1:10" x14ac:dyDescent="0.25">
      <c r="A2129" s="48" t="s">
        <v>64</v>
      </c>
      <c r="B2129" s="46" t="s">
        <v>28</v>
      </c>
      <c r="C2129" s="46" t="s">
        <v>4520</v>
      </c>
      <c r="D2129" s="46" t="s">
        <v>2061</v>
      </c>
      <c r="E2129" s="49">
        <v>1679</v>
      </c>
      <c r="F2129" s="49">
        <v>3.740704</v>
      </c>
      <c r="G2129" s="49">
        <v>5363520</v>
      </c>
      <c r="H2129" s="49">
        <v>1320057.60540995</v>
      </c>
      <c r="I2129" s="49">
        <v>0</v>
      </c>
      <c r="J2129" s="49">
        <v>6683577.60540995</v>
      </c>
    </row>
    <row r="2130" spans="1:10" x14ac:dyDescent="0.25">
      <c r="A2130" s="48" t="s">
        <v>64</v>
      </c>
      <c r="B2130" s="46" t="s">
        <v>28</v>
      </c>
      <c r="C2130" s="46" t="s">
        <v>4521</v>
      </c>
      <c r="D2130" s="46" t="s">
        <v>2062</v>
      </c>
      <c r="E2130" s="49">
        <v>7677</v>
      </c>
      <c r="F2130" s="49">
        <v>3.9119570000000001</v>
      </c>
      <c r="G2130" s="49">
        <v>16880677</v>
      </c>
      <c r="H2130" s="49">
        <v>6312108.5143153304</v>
      </c>
      <c r="I2130" s="49">
        <v>0</v>
      </c>
      <c r="J2130" s="49">
        <v>23192785.5143153</v>
      </c>
    </row>
    <row r="2131" spans="1:10" x14ac:dyDescent="0.25">
      <c r="A2131" s="48" t="s">
        <v>64</v>
      </c>
      <c r="B2131" s="46" t="s">
        <v>28</v>
      </c>
      <c r="C2131" s="46" t="s">
        <v>4522</v>
      </c>
      <c r="D2131" s="46" t="s">
        <v>2063</v>
      </c>
      <c r="E2131" s="49">
        <v>10841</v>
      </c>
      <c r="F2131" s="49">
        <v>3.8336679999999999</v>
      </c>
      <c r="G2131" s="49">
        <v>60203093</v>
      </c>
      <c r="H2131" s="49">
        <v>8735196.6736869495</v>
      </c>
      <c r="I2131" s="49">
        <v>0</v>
      </c>
      <c r="J2131" s="49">
        <v>68938289.673686996</v>
      </c>
    </row>
    <row r="2132" spans="1:10" x14ac:dyDescent="0.25">
      <c r="A2132" s="48" t="s">
        <v>64</v>
      </c>
      <c r="B2132" s="46" t="s">
        <v>28</v>
      </c>
      <c r="C2132" s="46" t="s">
        <v>4523</v>
      </c>
      <c r="D2132" s="46" t="s">
        <v>2064</v>
      </c>
      <c r="E2132" s="49">
        <v>4042</v>
      </c>
      <c r="F2132" s="49">
        <v>3.845027</v>
      </c>
      <c r="G2132" s="49">
        <v>25640088</v>
      </c>
      <c r="H2132" s="49">
        <v>3266514.1692211102</v>
      </c>
      <c r="I2132" s="49">
        <v>0</v>
      </c>
      <c r="J2132" s="49">
        <v>28906602.169221099</v>
      </c>
    </row>
    <row r="2133" spans="1:10" x14ac:dyDescent="0.25">
      <c r="A2133" s="48" t="s">
        <v>64</v>
      </c>
      <c r="B2133" s="46" t="s">
        <v>28</v>
      </c>
      <c r="C2133" s="46" t="s">
        <v>4524</v>
      </c>
      <c r="D2133" s="46" t="s">
        <v>2065</v>
      </c>
      <c r="E2133" s="49">
        <v>4971</v>
      </c>
      <c r="F2133" s="49">
        <v>3.6606770000000002</v>
      </c>
      <c r="G2133" s="49">
        <v>15266275</v>
      </c>
      <c r="H2133" s="49">
        <v>3824670.4209334902</v>
      </c>
      <c r="I2133" s="49">
        <v>0</v>
      </c>
      <c r="J2133" s="49">
        <v>19090945.4209335</v>
      </c>
    </row>
    <row r="2134" spans="1:10" x14ac:dyDescent="0.25">
      <c r="A2134" s="48" t="s">
        <v>64</v>
      </c>
      <c r="B2134" s="46" t="s">
        <v>28</v>
      </c>
      <c r="C2134" s="46" t="s">
        <v>4525</v>
      </c>
      <c r="D2134" s="46" t="s">
        <v>2066</v>
      </c>
      <c r="E2134" s="49">
        <v>27937</v>
      </c>
      <c r="F2134" s="49">
        <v>4.2863150000000001</v>
      </c>
      <c r="G2134" s="49">
        <v>51913624</v>
      </c>
      <c r="H2134" s="49">
        <v>25168231.226104699</v>
      </c>
      <c r="I2134" s="49">
        <v>0</v>
      </c>
      <c r="J2134" s="49">
        <v>77081855.226104707</v>
      </c>
    </row>
    <row r="2135" spans="1:10" x14ac:dyDescent="0.25">
      <c r="A2135" s="48" t="s">
        <v>64</v>
      </c>
      <c r="B2135" s="46" t="s">
        <v>28</v>
      </c>
      <c r="C2135" s="46" t="s">
        <v>4526</v>
      </c>
      <c r="D2135" s="46" t="s">
        <v>2067</v>
      </c>
      <c r="E2135" s="49">
        <v>10925</v>
      </c>
      <c r="F2135" s="49">
        <v>3.9128059999999998</v>
      </c>
      <c r="G2135" s="49">
        <v>43700466</v>
      </c>
      <c r="H2135" s="49">
        <v>8984597.0625403505</v>
      </c>
      <c r="I2135" s="49">
        <v>0</v>
      </c>
      <c r="J2135" s="49">
        <v>52685063.0625403</v>
      </c>
    </row>
    <row r="2136" spans="1:10" x14ac:dyDescent="0.25">
      <c r="A2136" s="48" t="s">
        <v>64</v>
      </c>
      <c r="B2136" s="46" t="s">
        <v>28</v>
      </c>
      <c r="C2136" s="46" t="s">
        <v>4527</v>
      </c>
      <c r="D2136" s="46" t="s">
        <v>2068</v>
      </c>
      <c r="E2136" s="49">
        <v>3885</v>
      </c>
      <c r="F2136" s="49">
        <v>3.8846340000000001</v>
      </c>
      <c r="G2136" s="49">
        <v>12520164</v>
      </c>
      <c r="H2136" s="49">
        <v>3171976.5905384002</v>
      </c>
      <c r="I2136" s="49">
        <v>0</v>
      </c>
      <c r="J2136" s="49">
        <v>15692140.590538399</v>
      </c>
    </row>
    <row r="2137" spans="1:10" x14ac:dyDescent="0.25">
      <c r="A2137" s="48" t="s">
        <v>64</v>
      </c>
      <c r="B2137" s="46" t="s">
        <v>28</v>
      </c>
      <c r="C2137" s="46" t="s">
        <v>4528</v>
      </c>
      <c r="D2137" s="46" t="s">
        <v>2069</v>
      </c>
      <c r="E2137" s="49">
        <v>7374</v>
      </c>
      <c r="F2137" s="49">
        <v>3.8990209999999998</v>
      </c>
      <c r="G2137" s="49">
        <v>23725932</v>
      </c>
      <c r="H2137" s="49">
        <v>6042929.8255932899</v>
      </c>
      <c r="I2137" s="49">
        <v>0</v>
      </c>
      <c r="J2137" s="49">
        <v>29768861.8255933</v>
      </c>
    </row>
    <row r="2138" spans="1:10" x14ac:dyDescent="0.25">
      <c r="A2138" s="48" t="s">
        <v>64</v>
      </c>
      <c r="B2138" s="46" t="s">
        <v>28</v>
      </c>
      <c r="C2138" s="46" t="s">
        <v>4529</v>
      </c>
      <c r="D2138" s="46" t="s">
        <v>2070</v>
      </c>
      <c r="E2138" s="49">
        <v>10439</v>
      </c>
      <c r="F2138" s="49">
        <v>3.9625219999999999</v>
      </c>
      <c r="G2138" s="49">
        <v>22152687</v>
      </c>
      <c r="H2138" s="49">
        <v>8693995.8277873099</v>
      </c>
      <c r="I2138" s="49">
        <v>0</v>
      </c>
      <c r="J2138" s="49">
        <v>30846682.827787299</v>
      </c>
    </row>
    <row r="2139" spans="1:10" x14ac:dyDescent="0.25">
      <c r="A2139" s="48" t="s">
        <v>64</v>
      </c>
      <c r="B2139" s="46" t="s">
        <v>28</v>
      </c>
      <c r="C2139" s="46" t="s">
        <v>4530</v>
      </c>
      <c r="D2139" s="46" t="s">
        <v>2071</v>
      </c>
      <c r="E2139" s="49">
        <v>1690</v>
      </c>
      <c r="F2139" s="49">
        <v>3.7590659999999998</v>
      </c>
      <c r="G2139" s="49">
        <v>7525445</v>
      </c>
      <c r="H2139" s="49">
        <v>1335228.2088878001</v>
      </c>
      <c r="I2139" s="49">
        <v>0</v>
      </c>
      <c r="J2139" s="49">
        <v>8860673.2088878006</v>
      </c>
    </row>
    <row r="2140" spans="1:10" x14ac:dyDescent="0.25">
      <c r="A2140" s="48" t="s">
        <v>64</v>
      </c>
      <c r="B2140" s="46" t="s">
        <v>28</v>
      </c>
      <c r="C2140" s="46" t="s">
        <v>4531</v>
      </c>
      <c r="D2140" s="46" t="s">
        <v>2072</v>
      </c>
      <c r="E2140" s="49">
        <v>3182</v>
      </c>
      <c r="F2140" s="49">
        <v>3.8714770000000001</v>
      </c>
      <c r="G2140" s="49">
        <v>12881969</v>
      </c>
      <c r="H2140" s="49">
        <v>2589200.61936208</v>
      </c>
      <c r="I2140" s="49">
        <v>0</v>
      </c>
      <c r="J2140" s="49">
        <v>15471169.619362099</v>
      </c>
    </row>
    <row r="2141" spans="1:10" x14ac:dyDescent="0.25">
      <c r="A2141" s="48" t="s">
        <v>64</v>
      </c>
      <c r="B2141" s="46" t="s">
        <v>28</v>
      </c>
      <c r="C2141" s="46" t="s">
        <v>4532</v>
      </c>
      <c r="D2141" s="46" t="s">
        <v>2073</v>
      </c>
      <c r="E2141" s="49">
        <v>1410</v>
      </c>
      <c r="F2141" s="49">
        <v>3.5830959999999998</v>
      </c>
      <c r="G2141" s="49">
        <v>6600311</v>
      </c>
      <c r="H2141" s="49">
        <v>1061857.8945061599</v>
      </c>
      <c r="I2141" s="49">
        <v>0</v>
      </c>
      <c r="J2141" s="49">
        <v>7662168.8945061602</v>
      </c>
    </row>
    <row r="2142" spans="1:10" x14ac:dyDescent="0.25">
      <c r="A2142" s="48" t="s">
        <v>64</v>
      </c>
      <c r="B2142" s="46" t="s">
        <v>28</v>
      </c>
      <c r="C2142" s="46" t="s">
        <v>4533</v>
      </c>
      <c r="D2142" s="46" t="s">
        <v>2074</v>
      </c>
      <c r="E2142" s="49">
        <v>3536</v>
      </c>
      <c r="F2142" s="49">
        <v>3.907686</v>
      </c>
      <c r="G2142" s="49">
        <v>12888680</v>
      </c>
      <c r="H2142" s="49">
        <v>2904161.4662133502</v>
      </c>
      <c r="I2142" s="49">
        <v>0</v>
      </c>
      <c r="J2142" s="49">
        <v>15792841.466213301</v>
      </c>
    </row>
    <row r="2143" spans="1:10" x14ac:dyDescent="0.25">
      <c r="A2143" s="48" t="s">
        <v>64</v>
      </c>
      <c r="B2143" s="46" t="s">
        <v>28</v>
      </c>
      <c r="C2143" s="46" t="s">
        <v>4534</v>
      </c>
      <c r="D2143" s="46" t="s">
        <v>2075</v>
      </c>
      <c r="E2143" s="49">
        <v>2601</v>
      </c>
      <c r="F2143" s="49">
        <v>3.6856399999999998</v>
      </c>
      <c r="G2143" s="49">
        <v>8314494</v>
      </c>
      <c r="H2143" s="49">
        <v>2014847.1634211</v>
      </c>
      <c r="I2143" s="49">
        <v>0</v>
      </c>
      <c r="J2143" s="49">
        <v>10329341.1634211</v>
      </c>
    </row>
    <row r="2144" spans="1:10" x14ac:dyDescent="0.25">
      <c r="A2144" s="48" t="s">
        <v>64</v>
      </c>
      <c r="B2144" s="46" t="s">
        <v>28</v>
      </c>
      <c r="C2144" s="46" t="s">
        <v>4535</v>
      </c>
      <c r="D2144" s="46" t="s">
        <v>2076</v>
      </c>
      <c r="E2144" s="49">
        <v>4656</v>
      </c>
      <c r="F2144" s="49">
        <v>3.6819549999999999</v>
      </c>
      <c r="G2144" s="49">
        <v>14306804</v>
      </c>
      <c r="H2144" s="49">
        <v>3603132.9848134201</v>
      </c>
      <c r="I2144" s="49">
        <v>0</v>
      </c>
      <c r="J2144" s="49">
        <v>17909936.9848134</v>
      </c>
    </row>
    <row r="2145" spans="1:10" x14ac:dyDescent="0.25">
      <c r="A2145" s="48" t="s">
        <v>64</v>
      </c>
      <c r="B2145" s="46" t="s">
        <v>28</v>
      </c>
      <c r="C2145" s="46" t="s">
        <v>4536</v>
      </c>
      <c r="D2145" s="46" t="s">
        <v>2077</v>
      </c>
      <c r="E2145" s="49">
        <v>20086</v>
      </c>
      <c r="F2145" s="49">
        <v>4.1949569999999996</v>
      </c>
      <c r="G2145" s="49">
        <v>67934179</v>
      </c>
      <c r="H2145" s="49">
        <v>17709643.355206501</v>
      </c>
      <c r="I2145" s="49">
        <v>0</v>
      </c>
      <c r="J2145" s="49">
        <v>85643822.355206504</v>
      </c>
    </row>
    <row r="2146" spans="1:10" x14ac:dyDescent="0.25">
      <c r="A2146" s="48" t="s">
        <v>64</v>
      </c>
      <c r="B2146" s="46" t="s">
        <v>28</v>
      </c>
      <c r="C2146" s="46" t="s">
        <v>4537</v>
      </c>
      <c r="D2146" s="46" t="s">
        <v>2078</v>
      </c>
      <c r="E2146" s="49">
        <v>2193</v>
      </c>
      <c r="F2146" s="49">
        <v>3.8322280000000002</v>
      </c>
      <c r="G2146" s="49">
        <v>10547645</v>
      </c>
      <c r="H2146" s="49">
        <v>1766358.3463699601</v>
      </c>
      <c r="I2146" s="49">
        <v>0</v>
      </c>
      <c r="J2146" s="49">
        <v>12314003.34637</v>
      </c>
    </row>
    <row r="2147" spans="1:10" x14ac:dyDescent="0.25">
      <c r="A2147" s="48" t="s">
        <v>64</v>
      </c>
      <c r="B2147" s="46" t="s">
        <v>28</v>
      </c>
      <c r="C2147" s="46" t="s">
        <v>4538</v>
      </c>
      <c r="D2147" s="46" t="s">
        <v>2079</v>
      </c>
      <c r="E2147" s="49">
        <v>5486</v>
      </c>
      <c r="F2147" s="49">
        <v>3.8794050000000002</v>
      </c>
      <c r="G2147" s="49">
        <v>17524254</v>
      </c>
      <c r="H2147" s="49">
        <v>4473111.9535739897</v>
      </c>
      <c r="I2147" s="49">
        <v>0</v>
      </c>
      <c r="J2147" s="49">
        <v>21997365.953574002</v>
      </c>
    </row>
    <row r="2148" spans="1:10" x14ac:dyDescent="0.25">
      <c r="A2148" s="48" t="s">
        <v>64</v>
      </c>
      <c r="B2148" s="46" t="s">
        <v>28</v>
      </c>
      <c r="C2148" s="46" t="s">
        <v>4539</v>
      </c>
      <c r="D2148" s="46" t="s">
        <v>2080</v>
      </c>
      <c r="E2148" s="49">
        <v>27454</v>
      </c>
      <c r="F2148" s="49">
        <v>4.2122299999999999</v>
      </c>
      <c r="G2148" s="49">
        <v>101156959</v>
      </c>
      <c r="H2148" s="49">
        <v>24305611.375831701</v>
      </c>
      <c r="I2148" s="49">
        <v>0</v>
      </c>
      <c r="J2148" s="49">
        <v>125462570.37583201</v>
      </c>
    </row>
    <row r="2149" spans="1:10" x14ac:dyDescent="0.25">
      <c r="A2149" s="48" t="s">
        <v>64</v>
      </c>
      <c r="B2149" s="46" t="s">
        <v>28</v>
      </c>
      <c r="C2149" s="46" t="s">
        <v>4540</v>
      </c>
      <c r="D2149" s="46" t="s">
        <v>2081</v>
      </c>
      <c r="E2149" s="49">
        <v>6716</v>
      </c>
      <c r="F2149" s="49">
        <v>4.1283250000000002</v>
      </c>
      <c r="G2149" s="49">
        <v>15480217</v>
      </c>
      <c r="H2149" s="49">
        <v>5827380.9570113402</v>
      </c>
      <c r="I2149" s="49">
        <v>0</v>
      </c>
      <c r="J2149" s="49">
        <v>21307597.957011301</v>
      </c>
    </row>
    <row r="2150" spans="1:10" x14ac:dyDescent="0.25">
      <c r="A2150" s="48" t="s">
        <v>64</v>
      </c>
      <c r="B2150" s="46" t="s">
        <v>28</v>
      </c>
      <c r="C2150" s="46" t="s">
        <v>4541</v>
      </c>
      <c r="D2150" s="46" t="s">
        <v>2082</v>
      </c>
      <c r="E2150" s="49">
        <v>6326</v>
      </c>
      <c r="F2150" s="49">
        <v>3.886679</v>
      </c>
      <c r="G2150" s="49">
        <v>19786474</v>
      </c>
      <c r="H2150" s="49">
        <v>5167692.9932287298</v>
      </c>
      <c r="I2150" s="49">
        <v>0</v>
      </c>
      <c r="J2150" s="49">
        <v>24954166.9932287</v>
      </c>
    </row>
    <row r="2151" spans="1:10" x14ac:dyDescent="0.25">
      <c r="A2151" s="48" t="s">
        <v>64</v>
      </c>
      <c r="B2151" s="46" t="s">
        <v>28</v>
      </c>
      <c r="C2151" s="46" t="s">
        <v>4542</v>
      </c>
      <c r="D2151" s="46" t="s">
        <v>2083</v>
      </c>
      <c r="E2151" s="49">
        <v>1560</v>
      </c>
      <c r="F2151" s="49">
        <v>3.7893500000000002</v>
      </c>
      <c r="G2151" s="49">
        <v>4508286</v>
      </c>
      <c r="H2151" s="49">
        <v>1242447.83064132</v>
      </c>
      <c r="I2151" s="49">
        <v>0</v>
      </c>
      <c r="J2151" s="49">
        <v>5750733.83064132</v>
      </c>
    </row>
    <row r="2152" spans="1:10" x14ac:dyDescent="0.25">
      <c r="A2152" s="48" t="s">
        <v>64</v>
      </c>
      <c r="B2152" s="46" t="s">
        <v>28</v>
      </c>
      <c r="C2152" s="46" t="s">
        <v>4543</v>
      </c>
      <c r="D2152" s="46" t="s">
        <v>258</v>
      </c>
      <c r="E2152" s="49">
        <v>4044</v>
      </c>
      <c r="F2152" s="49">
        <v>3.8937029999999999</v>
      </c>
      <c r="G2152" s="49">
        <v>28440723</v>
      </c>
      <c r="H2152" s="49">
        <v>3309503.2513946602</v>
      </c>
      <c r="I2152" s="49">
        <v>0</v>
      </c>
      <c r="J2152" s="49">
        <v>31750226.2513947</v>
      </c>
    </row>
    <row r="2153" spans="1:10" x14ac:dyDescent="0.25">
      <c r="A2153" s="48" t="s">
        <v>64</v>
      </c>
      <c r="B2153" s="46" t="s">
        <v>28</v>
      </c>
      <c r="C2153" s="46" t="s">
        <v>4544</v>
      </c>
      <c r="D2153" s="46" t="s">
        <v>2084</v>
      </c>
      <c r="E2153" s="49">
        <v>9560</v>
      </c>
      <c r="F2153" s="49">
        <v>3.7684340000000001</v>
      </c>
      <c r="G2153" s="49">
        <v>30347768</v>
      </c>
      <c r="H2153" s="49">
        <v>7571948.45962271</v>
      </c>
      <c r="I2153" s="49">
        <v>0</v>
      </c>
      <c r="J2153" s="49">
        <v>37919716.459622703</v>
      </c>
    </row>
    <row r="2154" spans="1:10" x14ac:dyDescent="0.25">
      <c r="A2154" s="48" t="s">
        <v>64</v>
      </c>
      <c r="B2154" s="46" t="s">
        <v>28</v>
      </c>
      <c r="C2154" s="46" t="s">
        <v>4545</v>
      </c>
      <c r="D2154" s="46" t="s">
        <v>2085</v>
      </c>
      <c r="E2154" s="49">
        <v>9622</v>
      </c>
      <c r="F2154" s="49">
        <v>4.1071819999999999</v>
      </c>
      <c r="G2154" s="49">
        <v>17603669</v>
      </c>
      <c r="H2154" s="49">
        <v>8306118.9066594401</v>
      </c>
      <c r="I2154" s="49">
        <v>0</v>
      </c>
      <c r="J2154" s="49">
        <v>25909787.906659398</v>
      </c>
    </row>
    <row r="2155" spans="1:10" x14ac:dyDescent="0.25">
      <c r="A2155" s="48" t="s">
        <v>64</v>
      </c>
      <c r="B2155" s="46" t="s">
        <v>28</v>
      </c>
      <c r="C2155" s="46" t="s">
        <v>4546</v>
      </c>
      <c r="D2155" s="46" t="s">
        <v>2086</v>
      </c>
      <c r="E2155" s="49">
        <v>3624</v>
      </c>
      <c r="F2155" s="49">
        <v>3.7673519999999998</v>
      </c>
      <c r="G2155" s="49">
        <v>18912152</v>
      </c>
      <c r="H2155" s="49">
        <v>2869546.27399664</v>
      </c>
      <c r="I2155" s="49">
        <v>0</v>
      </c>
      <c r="J2155" s="49">
        <v>21781698.273996599</v>
      </c>
    </row>
    <row r="2156" spans="1:10" x14ac:dyDescent="0.25">
      <c r="A2156" s="48" t="s">
        <v>64</v>
      </c>
      <c r="B2156" s="46" t="s">
        <v>28</v>
      </c>
      <c r="C2156" s="46" t="s">
        <v>4547</v>
      </c>
      <c r="D2156" s="46" t="s">
        <v>2087</v>
      </c>
      <c r="E2156" s="49">
        <v>3446</v>
      </c>
      <c r="F2156" s="49">
        <v>3.717177</v>
      </c>
      <c r="G2156" s="49">
        <v>17386302</v>
      </c>
      <c r="H2156" s="49">
        <v>2692262.2258421802</v>
      </c>
      <c r="I2156" s="49">
        <v>0</v>
      </c>
      <c r="J2156" s="49">
        <v>20078564.2258422</v>
      </c>
    </row>
    <row r="2157" spans="1:10" x14ac:dyDescent="0.25">
      <c r="A2157" s="48" t="s">
        <v>64</v>
      </c>
      <c r="B2157" s="46" t="s">
        <v>28</v>
      </c>
      <c r="C2157" s="46" t="s">
        <v>4548</v>
      </c>
      <c r="D2157" s="46" t="s">
        <v>2088</v>
      </c>
      <c r="E2157" s="49">
        <v>7858</v>
      </c>
      <c r="F2157" s="49">
        <v>3.7481019999999998</v>
      </c>
      <c r="G2157" s="49">
        <v>17911979</v>
      </c>
      <c r="H2157" s="49">
        <v>6190308.1580414604</v>
      </c>
      <c r="I2157" s="49">
        <v>0</v>
      </c>
      <c r="J2157" s="49">
        <v>24102287.1580415</v>
      </c>
    </row>
    <row r="2158" spans="1:10" x14ac:dyDescent="0.25">
      <c r="A2158" s="48" t="s">
        <v>64</v>
      </c>
      <c r="B2158" s="46" t="s">
        <v>28</v>
      </c>
      <c r="C2158" s="46" t="s">
        <v>4549</v>
      </c>
      <c r="D2158" s="46" t="s">
        <v>2089</v>
      </c>
      <c r="E2158" s="49">
        <v>11639</v>
      </c>
      <c r="F2158" s="49">
        <v>3.8920710000000001</v>
      </c>
      <c r="G2158" s="49">
        <v>32871987</v>
      </c>
      <c r="H2158" s="49">
        <v>9521059.2052724101</v>
      </c>
      <c r="I2158" s="49">
        <v>0</v>
      </c>
      <c r="J2158" s="49">
        <v>42393046.205272399</v>
      </c>
    </row>
    <row r="2159" spans="1:10" x14ac:dyDescent="0.25">
      <c r="A2159" s="48" t="s">
        <v>64</v>
      </c>
      <c r="B2159" s="46" t="s">
        <v>28</v>
      </c>
      <c r="C2159" s="46" t="s">
        <v>4550</v>
      </c>
      <c r="D2159" s="46" t="s">
        <v>2090</v>
      </c>
      <c r="E2159" s="49">
        <v>6756</v>
      </c>
      <c r="F2159" s="49">
        <v>3.8253200000000001</v>
      </c>
      <c r="G2159" s="49">
        <v>32996431</v>
      </c>
      <c r="H2159" s="49">
        <v>5431831.07614657</v>
      </c>
      <c r="I2159" s="49">
        <v>0</v>
      </c>
      <c r="J2159" s="49">
        <v>38428262.076146603</v>
      </c>
    </row>
    <row r="2160" spans="1:10" x14ac:dyDescent="0.25">
      <c r="A2160" s="48" t="s">
        <v>64</v>
      </c>
      <c r="B2160" s="46" t="s">
        <v>28</v>
      </c>
      <c r="C2160" s="46" t="s">
        <v>4551</v>
      </c>
      <c r="D2160" s="46" t="s">
        <v>2091</v>
      </c>
      <c r="E2160" s="49">
        <v>11748</v>
      </c>
      <c r="F2160" s="49">
        <v>3.8778320000000002</v>
      </c>
      <c r="G2160" s="49">
        <v>37728499</v>
      </c>
      <c r="H2160" s="49">
        <v>9575065.8940201104</v>
      </c>
      <c r="I2160" s="49">
        <v>0</v>
      </c>
      <c r="J2160" s="49">
        <v>47303564.894020103</v>
      </c>
    </row>
    <row r="2161" spans="1:10" x14ac:dyDescent="0.25">
      <c r="A2161" s="48" t="s">
        <v>64</v>
      </c>
      <c r="B2161" s="46" t="s">
        <v>28</v>
      </c>
      <c r="C2161" s="46" t="s">
        <v>4552</v>
      </c>
      <c r="D2161" s="46" t="s">
        <v>2092</v>
      </c>
      <c r="E2161" s="49">
        <v>664</v>
      </c>
      <c r="F2161" s="49">
        <v>3.7024010000000001</v>
      </c>
      <c r="G2161" s="49">
        <v>2847650</v>
      </c>
      <c r="H2161" s="49">
        <v>516702.279324656</v>
      </c>
      <c r="I2161" s="49">
        <v>0</v>
      </c>
      <c r="J2161" s="49">
        <v>3364352.2793246601</v>
      </c>
    </row>
    <row r="2162" spans="1:10" x14ac:dyDescent="0.25">
      <c r="A2162" s="48" t="s">
        <v>64</v>
      </c>
      <c r="B2162" s="46" t="s">
        <v>28</v>
      </c>
      <c r="C2162" s="46" t="s">
        <v>4553</v>
      </c>
      <c r="D2162" s="46" t="s">
        <v>2093</v>
      </c>
      <c r="E2162" s="49">
        <v>5200</v>
      </c>
      <c r="F2162" s="49">
        <v>3.8496489999999999</v>
      </c>
      <c r="G2162" s="49">
        <v>13281545</v>
      </c>
      <c r="H2162" s="49">
        <v>4207395.3305804599</v>
      </c>
      <c r="I2162" s="49">
        <v>0</v>
      </c>
      <c r="J2162" s="49">
        <v>17488940.330580499</v>
      </c>
    </row>
    <row r="2163" spans="1:10" x14ac:dyDescent="0.25">
      <c r="A2163" s="48" t="s">
        <v>64</v>
      </c>
      <c r="B2163" s="46" t="s">
        <v>28</v>
      </c>
      <c r="C2163" s="46" t="s">
        <v>4554</v>
      </c>
      <c r="D2163" s="46" t="s">
        <v>2094</v>
      </c>
      <c r="E2163" s="49">
        <v>7013</v>
      </c>
      <c r="F2163" s="49">
        <v>4.1753439999999999</v>
      </c>
      <c r="G2163" s="49">
        <v>20760460</v>
      </c>
      <c r="H2163" s="49">
        <v>6154389.01758462</v>
      </c>
      <c r="I2163" s="49">
        <v>0</v>
      </c>
      <c r="J2163" s="49">
        <v>26914849.0175846</v>
      </c>
    </row>
    <row r="2164" spans="1:10" x14ac:dyDescent="0.25">
      <c r="A2164" s="48" t="s">
        <v>64</v>
      </c>
      <c r="B2164" s="46" t="s">
        <v>28</v>
      </c>
      <c r="C2164" s="46" t="s">
        <v>4555</v>
      </c>
      <c r="D2164" s="46" t="s">
        <v>2095</v>
      </c>
      <c r="E2164" s="49">
        <v>5699</v>
      </c>
      <c r="F2164" s="49">
        <v>3.6886610000000002</v>
      </c>
      <c r="G2164" s="49">
        <v>25408395</v>
      </c>
      <c r="H2164" s="49">
        <v>4418310.6158934003</v>
      </c>
      <c r="I2164" s="49">
        <v>0</v>
      </c>
      <c r="J2164" s="49">
        <v>29826705.615893401</v>
      </c>
    </row>
    <row r="2165" spans="1:10" x14ac:dyDescent="0.25">
      <c r="A2165" s="48" t="s">
        <v>64</v>
      </c>
      <c r="B2165" s="46" t="s">
        <v>28</v>
      </c>
      <c r="C2165" s="46" t="s">
        <v>4556</v>
      </c>
      <c r="D2165" s="46" t="s">
        <v>2096</v>
      </c>
      <c r="E2165" s="49">
        <v>5809</v>
      </c>
      <c r="F2165" s="49">
        <v>3.7746819999999999</v>
      </c>
      <c r="G2165" s="49">
        <v>17158093</v>
      </c>
      <c r="H2165" s="49">
        <v>4608616.7085474003</v>
      </c>
      <c r="I2165" s="49">
        <v>0</v>
      </c>
      <c r="J2165" s="49">
        <v>21766709.708547398</v>
      </c>
    </row>
    <row r="2166" spans="1:10" x14ac:dyDescent="0.25">
      <c r="A2166" s="48" t="s">
        <v>64</v>
      </c>
      <c r="B2166" s="46" t="s">
        <v>28</v>
      </c>
      <c r="C2166" s="46" t="s">
        <v>4557</v>
      </c>
      <c r="D2166" s="46" t="s">
        <v>2097</v>
      </c>
      <c r="E2166" s="49">
        <v>3106</v>
      </c>
      <c r="F2166" s="49">
        <v>3.569474</v>
      </c>
      <c r="G2166" s="49">
        <v>9554764</v>
      </c>
      <c r="H2166" s="49">
        <v>2330207.0813243799</v>
      </c>
      <c r="I2166" s="49">
        <v>0</v>
      </c>
      <c r="J2166" s="49">
        <v>11884971.0813244</v>
      </c>
    </row>
    <row r="2167" spans="1:10" x14ac:dyDescent="0.25">
      <c r="A2167" s="48" t="s">
        <v>64</v>
      </c>
      <c r="B2167" s="46" t="s">
        <v>28</v>
      </c>
      <c r="C2167" s="46" t="s">
        <v>4558</v>
      </c>
      <c r="D2167" s="46" t="s">
        <v>2098</v>
      </c>
      <c r="E2167" s="49">
        <v>9183</v>
      </c>
      <c r="F2167" s="49">
        <v>4.0006519999999997</v>
      </c>
      <c r="G2167" s="49">
        <v>16957685</v>
      </c>
      <c r="H2167" s="49">
        <v>7721544.9376664702</v>
      </c>
      <c r="I2167" s="49">
        <v>0</v>
      </c>
      <c r="J2167" s="49">
        <v>24679229.937666502</v>
      </c>
    </row>
    <row r="2168" spans="1:10" x14ac:dyDescent="0.25">
      <c r="A2168" s="48" t="s">
        <v>64</v>
      </c>
      <c r="B2168" s="46" t="s">
        <v>28</v>
      </c>
      <c r="C2168" s="46" t="s">
        <v>4559</v>
      </c>
      <c r="D2168" s="46" t="s">
        <v>2099</v>
      </c>
      <c r="E2168" s="49">
        <v>2223</v>
      </c>
      <c r="F2168" s="49">
        <v>4.1951039999999997</v>
      </c>
      <c r="G2168" s="49">
        <v>15189906</v>
      </c>
      <c r="H2168" s="49">
        <v>1960067.5462449901</v>
      </c>
      <c r="I2168" s="49">
        <v>0</v>
      </c>
      <c r="J2168" s="49">
        <v>17149973.546245001</v>
      </c>
    </row>
    <row r="2169" spans="1:10" x14ac:dyDescent="0.25">
      <c r="A2169" s="48" t="s">
        <v>64</v>
      </c>
      <c r="B2169" s="46" t="s">
        <v>28</v>
      </c>
      <c r="C2169" s="46" t="s">
        <v>4560</v>
      </c>
      <c r="D2169" s="46" t="s">
        <v>2100</v>
      </c>
      <c r="E2169" s="49">
        <v>2059</v>
      </c>
      <c r="F2169" s="49">
        <v>3.7907120000000001</v>
      </c>
      <c r="G2169" s="49">
        <v>7088148</v>
      </c>
      <c r="H2169" s="49">
        <v>1640461.2647744899</v>
      </c>
      <c r="I2169" s="49">
        <v>0</v>
      </c>
      <c r="J2169" s="49">
        <v>8728609.2647744901</v>
      </c>
    </row>
    <row r="2170" spans="1:10" x14ac:dyDescent="0.25">
      <c r="A2170" s="48" t="s">
        <v>64</v>
      </c>
      <c r="B2170" s="46" t="s">
        <v>28</v>
      </c>
      <c r="C2170" s="46" t="s">
        <v>4561</v>
      </c>
      <c r="D2170" s="46" t="s">
        <v>2101</v>
      </c>
      <c r="E2170" s="49">
        <v>27465</v>
      </c>
      <c r="F2170" s="49">
        <v>4.0035990000000004</v>
      </c>
      <c r="G2170" s="49">
        <v>72858245</v>
      </c>
      <c r="H2170" s="49">
        <v>23111014.9696251</v>
      </c>
      <c r="I2170" s="49">
        <v>0</v>
      </c>
      <c r="J2170" s="49">
        <v>95969259.9696251</v>
      </c>
    </row>
    <row r="2171" spans="1:10" x14ac:dyDescent="0.25">
      <c r="A2171" s="48" t="s">
        <v>64</v>
      </c>
      <c r="B2171" s="46" t="s">
        <v>28</v>
      </c>
      <c r="C2171" s="46" t="s">
        <v>4562</v>
      </c>
      <c r="D2171" s="46" t="s">
        <v>2102</v>
      </c>
      <c r="E2171" s="49">
        <v>1012</v>
      </c>
      <c r="F2171" s="49">
        <v>3.643618</v>
      </c>
      <c r="G2171" s="49">
        <v>4461519</v>
      </c>
      <c r="H2171" s="49">
        <v>775000.87849838997</v>
      </c>
      <c r="I2171" s="49">
        <v>0</v>
      </c>
      <c r="J2171" s="49">
        <v>5236519.8784983903</v>
      </c>
    </row>
    <row r="2172" spans="1:10" x14ac:dyDescent="0.25">
      <c r="A2172" s="48" t="s">
        <v>64</v>
      </c>
      <c r="B2172" s="46" t="s">
        <v>28</v>
      </c>
      <c r="C2172" s="46" t="s">
        <v>4563</v>
      </c>
      <c r="D2172" s="46" t="s">
        <v>2103</v>
      </c>
      <c r="E2172" s="49">
        <v>4693</v>
      </c>
      <c r="F2172" s="49">
        <v>3.6676389999999999</v>
      </c>
      <c r="G2172" s="49">
        <v>29748461</v>
      </c>
      <c r="H2172" s="49">
        <v>3617645.2711861399</v>
      </c>
      <c r="I2172" s="49">
        <v>0</v>
      </c>
      <c r="J2172" s="49">
        <v>33366106.271186098</v>
      </c>
    </row>
    <row r="2173" spans="1:10" x14ac:dyDescent="0.25">
      <c r="A2173" s="48" t="s">
        <v>64</v>
      </c>
      <c r="B2173" s="46" t="s">
        <v>28</v>
      </c>
      <c r="C2173" s="46" t="s">
        <v>4564</v>
      </c>
      <c r="D2173" s="46" t="s">
        <v>2104</v>
      </c>
      <c r="E2173" s="49">
        <v>16854</v>
      </c>
      <c r="F2173" s="49">
        <v>3.847035</v>
      </c>
      <c r="G2173" s="49">
        <v>33856064</v>
      </c>
      <c r="H2173" s="49">
        <v>13627555.847344199</v>
      </c>
      <c r="I2173" s="49">
        <v>0</v>
      </c>
      <c r="J2173" s="49">
        <v>47483619.847344197</v>
      </c>
    </row>
    <row r="2174" spans="1:10" x14ac:dyDescent="0.25">
      <c r="A2174" s="48" t="s">
        <v>64</v>
      </c>
      <c r="B2174" s="46" t="s">
        <v>28</v>
      </c>
      <c r="C2174" s="46" t="s">
        <v>4565</v>
      </c>
      <c r="D2174" s="46" t="s">
        <v>2105</v>
      </c>
      <c r="E2174" s="49">
        <v>26562</v>
      </c>
      <c r="F2174" s="49">
        <v>3.7055829999999998</v>
      </c>
      <c r="G2174" s="49">
        <v>107769551</v>
      </c>
      <c r="H2174" s="49">
        <v>20687411.874372002</v>
      </c>
      <c r="I2174" s="49">
        <v>0</v>
      </c>
      <c r="J2174" s="49">
        <v>128456962.87437201</v>
      </c>
    </row>
    <row r="2175" spans="1:10" x14ac:dyDescent="0.25">
      <c r="A2175" s="48" t="s">
        <v>64</v>
      </c>
      <c r="B2175" s="46" t="s">
        <v>28</v>
      </c>
      <c r="C2175" s="46" t="s">
        <v>4566</v>
      </c>
      <c r="D2175" s="46" t="s">
        <v>2106</v>
      </c>
      <c r="E2175" s="49">
        <v>1384</v>
      </c>
      <c r="F2175" s="49">
        <v>3.7075809999999998</v>
      </c>
      <c r="G2175" s="49">
        <v>3752127</v>
      </c>
      <c r="H2175" s="49">
        <v>1078488.6561293299</v>
      </c>
      <c r="I2175" s="49">
        <v>0</v>
      </c>
      <c r="J2175" s="49">
        <v>4830615.6561293304</v>
      </c>
    </row>
    <row r="2176" spans="1:10" x14ac:dyDescent="0.25">
      <c r="A2176" s="48" t="s">
        <v>64</v>
      </c>
      <c r="B2176" s="46" t="s">
        <v>28</v>
      </c>
      <c r="C2176" s="46" t="s">
        <v>4567</v>
      </c>
      <c r="D2176" s="46" t="s">
        <v>2107</v>
      </c>
      <c r="E2176" s="49">
        <v>6268</v>
      </c>
      <c r="F2176" s="49">
        <v>3.8636379999999999</v>
      </c>
      <c r="G2176" s="49">
        <v>20605041</v>
      </c>
      <c r="H2176" s="49">
        <v>5089958.7182257604</v>
      </c>
      <c r="I2176" s="49">
        <v>0</v>
      </c>
      <c r="J2176" s="49">
        <v>25694999.7182258</v>
      </c>
    </row>
    <row r="2177" spans="1:10" x14ac:dyDescent="0.25">
      <c r="A2177" s="48" t="s">
        <v>64</v>
      </c>
      <c r="B2177" s="46" t="s">
        <v>28</v>
      </c>
      <c r="C2177" s="46" t="s">
        <v>4568</v>
      </c>
      <c r="D2177" s="46" t="s">
        <v>2108</v>
      </c>
      <c r="E2177" s="49">
        <v>1212</v>
      </c>
      <c r="F2177" s="49">
        <v>3.8815279999999999</v>
      </c>
      <c r="G2177" s="49">
        <v>4899194</v>
      </c>
      <c r="H2177" s="49">
        <v>988767.50804740598</v>
      </c>
      <c r="I2177" s="49">
        <v>0</v>
      </c>
      <c r="J2177" s="49">
        <v>5887961.5080474103</v>
      </c>
    </row>
    <row r="2178" spans="1:10" x14ac:dyDescent="0.25">
      <c r="A2178" s="48" t="s">
        <v>64</v>
      </c>
      <c r="B2178" s="46" t="s">
        <v>28</v>
      </c>
      <c r="C2178" s="46" t="s">
        <v>4569</v>
      </c>
      <c r="D2178" s="46" t="s">
        <v>2109</v>
      </c>
      <c r="E2178" s="49">
        <v>7270</v>
      </c>
      <c r="F2178" s="49">
        <v>3.7897919999999998</v>
      </c>
      <c r="G2178" s="49">
        <v>20441114</v>
      </c>
      <c r="H2178" s="49">
        <v>5790800.84299991</v>
      </c>
      <c r="I2178" s="49">
        <v>0</v>
      </c>
      <c r="J2178" s="49">
        <v>26231914.842999902</v>
      </c>
    </row>
    <row r="2179" spans="1:10" x14ac:dyDescent="0.25">
      <c r="A2179" s="48" t="s">
        <v>64</v>
      </c>
      <c r="B2179" s="46" t="s">
        <v>28</v>
      </c>
      <c r="C2179" s="46" t="s">
        <v>4570</v>
      </c>
      <c r="D2179" s="46" t="s">
        <v>2110</v>
      </c>
      <c r="E2179" s="49">
        <v>6308</v>
      </c>
      <c r="F2179" s="49">
        <v>3.802133</v>
      </c>
      <c r="G2179" s="49">
        <v>20942721</v>
      </c>
      <c r="H2179" s="49">
        <v>5040897.1044079699</v>
      </c>
      <c r="I2179" s="49">
        <v>0</v>
      </c>
      <c r="J2179" s="49">
        <v>25983618.104408</v>
      </c>
    </row>
    <row r="2180" spans="1:10" x14ac:dyDescent="0.25">
      <c r="A2180" s="48" t="s">
        <v>64</v>
      </c>
      <c r="B2180" s="46" t="s">
        <v>28</v>
      </c>
      <c r="C2180" s="46" t="s">
        <v>4571</v>
      </c>
      <c r="D2180" s="46" t="s">
        <v>735</v>
      </c>
      <c r="E2180" s="49">
        <v>1565</v>
      </c>
      <c r="F2180" s="49">
        <v>3.7736969999999999</v>
      </c>
      <c r="G2180" s="49">
        <v>8155611</v>
      </c>
      <c r="H2180" s="49">
        <v>1241281.2974903099</v>
      </c>
      <c r="I2180" s="49">
        <v>0</v>
      </c>
      <c r="J2180" s="49">
        <v>9396892.2974903099</v>
      </c>
    </row>
    <row r="2181" spans="1:10" x14ac:dyDescent="0.25">
      <c r="A2181" s="48" t="s">
        <v>64</v>
      </c>
      <c r="B2181" s="46" t="s">
        <v>28</v>
      </c>
      <c r="C2181" s="46" t="s">
        <v>4572</v>
      </c>
      <c r="D2181" s="46" t="s">
        <v>2111</v>
      </c>
      <c r="E2181" s="49">
        <v>9204</v>
      </c>
      <c r="F2181" s="49">
        <v>3.774994</v>
      </c>
      <c r="G2181" s="49">
        <v>23268388</v>
      </c>
      <c r="H2181" s="49">
        <v>7302670.7285696901</v>
      </c>
      <c r="I2181" s="49">
        <v>0</v>
      </c>
      <c r="J2181" s="49">
        <v>30571058.728569701</v>
      </c>
    </row>
    <row r="2182" spans="1:10" x14ac:dyDescent="0.25">
      <c r="A2182" s="48" t="s">
        <v>64</v>
      </c>
      <c r="B2182" s="46" t="s">
        <v>28</v>
      </c>
      <c r="C2182" s="46" t="s">
        <v>4573</v>
      </c>
      <c r="D2182" s="46" t="s">
        <v>2112</v>
      </c>
      <c r="E2182" s="49">
        <v>4613</v>
      </c>
      <c r="F2182" s="49">
        <v>3.7469969999999999</v>
      </c>
      <c r="G2182" s="49">
        <v>15488672</v>
      </c>
      <c r="H2182" s="49">
        <v>3632918.4019691399</v>
      </c>
      <c r="I2182" s="49">
        <v>0</v>
      </c>
      <c r="J2182" s="49">
        <v>19121590.401969101</v>
      </c>
    </row>
    <row r="2183" spans="1:10" x14ac:dyDescent="0.25">
      <c r="A2183" s="48" t="s">
        <v>64</v>
      </c>
      <c r="B2183" s="46" t="s">
        <v>28</v>
      </c>
      <c r="C2183" s="46" t="s">
        <v>4574</v>
      </c>
      <c r="D2183" s="46" t="s">
        <v>2113</v>
      </c>
      <c r="E2183" s="49">
        <v>453</v>
      </c>
      <c r="F2183" s="49">
        <v>3.530456</v>
      </c>
      <c r="G2183" s="49">
        <v>949332</v>
      </c>
      <c r="H2183" s="49">
        <v>336138.18340803799</v>
      </c>
      <c r="I2183" s="49">
        <v>0</v>
      </c>
      <c r="J2183" s="49">
        <v>1285470.1834080401</v>
      </c>
    </row>
    <row r="2184" spans="1:10" x14ac:dyDescent="0.25">
      <c r="A2184" s="48" t="s">
        <v>64</v>
      </c>
      <c r="B2184" s="46" t="s">
        <v>28</v>
      </c>
      <c r="C2184" s="46" t="s">
        <v>4575</v>
      </c>
      <c r="D2184" s="46" t="s">
        <v>2114</v>
      </c>
      <c r="E2184" s="49">
        <v>1219</v>
      </c>
      <c r="F2184" s="49">
        <v>3.6864490000000001</v>
      </c>
      <c r="G2184" s="49">
        <v>7876878</v>
      </c>
      <c r="H2184" s="49">
        <v>944497.426843283</v>
      </c>
      <c r="I2184" s="49">
        <v>0</v>
      </c>
      <c r="J2184" s="49">
        <v>8821375.42684328</v>
      </c>
    </row>
    <row r="2185" spans="1:10" x14ac:dyDescent="0.25">
      <c r="A2185" s="48" t="s">
        <v>64</v>
      </c>
      <c r="B2185" s="46" t="s">
        <v>28</v>
      </c>
      <c r="C2185" s="46" t="s">
        <v>4576</v>
      </c>
      <c r="D2185" s="46" t="s">
        <v>623</v>
      </c>
      <c r="E2185" s="49">
        <v>1412</v>
      </c>
      <c r="F2185" s="49">
        <v>3.898317</v>
      </c>
      <c r="G2185" s="49">
        <v>2969129</v>
      </c>
      <c r="H2185" s="49">
        <v>1156912.9753531001</v>
      </c>
      <c r="I2185" s="49">
        <v>0</v>
      </c>
      <c r="J2185" s="49">
        <v>4126041.9753530999</v>
      </c>
    </row>
    <row r="2186" spans="1:10" x14ac:dyDescent="0.25">
      <c r="A2186" s="48" t="s">
        <v>64</v>
      </c>
      <c r="B2186" s="46" t="s">
        <v>28</v>
      </c>
      <c r="C2186" s="46" t="s">
        <v>4577</v>
      </c>
      <c r="D2186" s="46" t="s">
        <v>2115</v>
      </c>
      <c r="E2186" s="49">
        <v>4813</v>
      </c>
      <c r="F2186" s="49">
        <v>4.0420290000000003</v>
      </c>
      <c r="G2186" s="49">
        <v>14573956</v>
      </c>
      <c r="H2186" s="49">
        <v>4088877.78802134</v>
      </c>
      <c r="I2186" s="49">
        <v>0</v>
      </c>
      <c r="J2186" s="49">
        <v>18662833.7880213</v>
      </c>
    </row>
    <row r="2187" spans="1:10" x14ac:dyDescent="0.25">
      <c r="A2187" s="48" t="s">
        <v>64</v>
      </c>
      <c r="B2187" s="46" t="s">
        <v>28</v>
      </c>
      <c r="C2187" s="46" t="s">
        <v>4578</v>
      </c>
      <c r="D2187" s="46" t="s">
        <v>2116</v>
      </c>
      <c r="E2187" s="49">
        <v>3199</v>
      </c>
      <c r="F2187" s="49">
        <v>3.8937439999999999</v>
      </c>
      <c r="G2187" s="49">
        <v>10265777</v>
      </c>
      <c r="H2187" s="49">
        <v>2618005.0399359101</v>
      </c>
      <c r="I2187" s="49">
        <v>0</v>
      </c>
      <c r="J2187" s="49">
        <v>12883782.0399359</v>
      </c>
    </row>
    <row r="2188" spans="1:10" x14ac:dyDescent="0.25">
      <c r="A2188" s="48" t="s">
        <v>64</v>
      </c>
      <c r="B2188" s="46" t="s">
        <v>28</v>
      </c>
      <c r="C2188" s="46" t="s">
        <v>4579</v>
      </c>
      <c r="D2188" s="46" t="s">
        <v>2117</v>
      </c>
      <c r="E2188" s="49">
        <v>9358</v>
      </c>
      <c r="F2188" s="49">
        <v>4.2732089999999996</v>
      </c>
      <c r="G2188" s="49">
        <v>24573718</v>
      </c>
      <c r="H2188" s="49">
        <v>8404773.58770556</v>
      </c>
      <c r="I2188" s="49">
        <v>0</v>
      </c>
      <c r="J2188" s="49">
        <v>32978491.587705601</v>
      </c>
    </row>
    <row r="2189" spans="1:10" x14ac:dyDescent="0.25">
      <c r="A2189" s="48" t="s">
        <v>64</v>
      </c>
      <c r="B2189" s="46" t="s">
        <v>28</v>
      </c>
      <c r="C2189" s="46" t="s">
        <v>4580</v>
      </c>
      <c r="D2189" s="46" t="s">
        <v>2118</v>
      </c>
      <c r="E2189" s="49">
        <v>10322</v>
      </c>
      <c r="F2189" s="49">
        <v>3.963244</v>
      </c>
      <c r="G2189" s="49">
        <v>50377129</v>
      </c>
      <c r="H2189" s="49">
        <v>8598120.1363056209</v>
      </c>
      <c r="I2189" s="49">
        <v>0</v>
      </c>
      <c r="J2189" s="49">
        <v>58975249.1363056</v>
      </c>
    </row>
    <row r="2190" spans="1:10" x14ac:dyDescent="0.25">
      <c r="A2190" s="48" t="s">
        <v>64</v>
      </c>
      <c r="B2190" s="46" t="s">
        <v>28</v>
      </c>
      <c r="C2190" s="46" t="s">
        <v>4581</v>
      </c>
      <c r="D2190" s="46" t="s">
        <v>2119</v>
      </c>
      <c r="E2190" s="49">
        <v>7475</v>
      </c>
      <c r="F2190" s="49">
        <v>4.0742050000000001</v>
      </c>
      <c r="G2190" s="49">
        <v>21777749</v>
      </c>
      <c r="H2190" s="49">
        <v>6400927.6419589501</v>
      </c>
      <c r="I2190" s="49">
        <v>0</v>
      </c>
      <c r="J2190" s="49">
        <v>28178676.6419589</v>
      </c>
    </row>
    <row r="2191" spans="1:10" x14ac:dyDescent="0.25">
      <c r="A2191" s="48" t="s">
        <v>64</v>
      </c>
      <c r="B2191" s="46" t="s">
        <v>28</v>
      </c>
      <c r="C2191" s="46" t="s">
        <v>4582</v>
      </c>
      <c r="D2191" s="46" t="s">
        <v>2120</v>
      </c>
      <c r="E2191" s="49">
        <v>10399</v>
      </c>
      <c r="F2191" s="49">
        <v>4.0942850000000002</v>
      </c>
      <c r="G2191" s="49">
        <v>19137655</v>
      </c>
      <c r="H2191" s="49">
        <v>8948669.9792176504</v>
      </c>
      <c r="I2191" s="49">
        <v>0</v>
      </c>
      <c r="J2191" s="49">
        <v>28086324.979217701</v>
      </c>
    </row>
    <row r="2192" spans="1:10" x14ac:dyDescent="0.25">
      <c r="A2192" s="48" t="s">
        <v>64</v>
      </c>
      <c r="B2192" s="46" t="s">
        <v>28</v>
      </c>
      <c r="C2192" s="46" t="s">
        <v>4583</v>
      </c>
      <c r="D2192" s="46" t="s">
        <v>2121</v>
      </c>
      <c r="E2192" s="49">
        <v>4212</v>
      </c>
      <c r="F2192" s="49">
        <v>3.8201890000000001</v>
      </c>
      <c r="G2192" s="49">
        <v>15139722</v>
      </c>
      <c r="H2192" s="49">
        <v>3381910.0759661999</v>
      </c>
      <c r="I2192" s="49">
        <v>0</v>
      </c>
      <c r="J2192" s="49">
        <v>18521632.075966202</v>
      </c>
    </row>
    <row r="2193" spans="1:10" x14ac:dyDescent="0.25">
      <c r="A2193" s="48" t="s">
        <v>64</v>
      </c>
      <c r="B2193" s="46" t="s">
        <v>28</v>
      </c>
      <c r="C2193" s="46" t="s">
        <v>4584</v>
      </c>
      <c r="D2193" s="46" t="s">
        <v>2122</v>
      </c>
      <c r="E2193" s="49">
        <v>1169</v>
      </c>
      <c r="F2193" s="49">
        <v>3.601747</v>
      </c>
      <c r="G2193" s="49">
        <v>2528095</v>
      </c>
      <c r="H2193" s="49">
        <v>884945.56621000799</v>
      </c>
      <c r="I2193" s="49">
        <v>0</v>
      </c>
      <c r="J2193" s="49">
        <v>3413040.5662100101</v>
      </c>
    </row>
    <row r="2194" spans="1:10" x14ac:dyDescent="0.25">
      <c r="A2194" s="48" t="s">
        <v>64</v>
      </c>
      <c r="B2194" s="46" t="s">
        <v>28</v>
      </c>
      <c r="C2194" s="46" t="s">
        <v>4585</v>
      </c>
      <c r="D2194" s="46" t="s">
        <v>2123</v>
      </c>
      <c r="E2194" s="49">
        <v>1548</v>
      </c>
      <c r="F2194" s="49">
        <v>3.7535560000000001</v>
      </c>
      <c r="G2194" s="49">
        <v>3601084</v>
      </c>
      <c r="H2194" s="49">
        <v>1221244.72070286</v>
      </c>
      <c r="I2194" s="49">
        <v>0</v>
      </c>
      <c r="J2194" s="49">
        <v>4822328.7207028596</v>
      </c>
    </row>
    <row r="2195" spans="1:10" x14ac:dyDescent="0.25">
      <c r="A2195" s="48" t="s">
        <v>64</v>
      </c>
      <c r="B2195" s="46" t="s">
        <v>28</v>
      </c>
      <c r="C2195" s="46" t="s">
        <v>4586</v>
      </c>
      <c r="D2195" s="46" t="s">
        <v>138</v>
      </c>
      <c r="E2195" s="49">
        <v>18315</v>
      </c>
      <c r="F2195" s="49">
        <v>4.1391929999999997</v>
      </c>
      <c r="G2195" s="49">
        <v>81080952</v>
      </c>
      <c r="H2195" s="49">
        <v>15933509.4885855</v>
      </c>
      <c r="I2195" s="49">
        <v>0</v>
      </c>
      <c r="J2195" s="49">
        <v>97014461.488585502</v>
      </c>
    </row>
    <row r="2196" spans="1:10" x14ac:dyDescent="0.25">
      <c r="A2196" s="48" t="s">
        <v>64</v>
      </c>
      <c r="B2196" s="46" t="s">
        <v>28</v>
      </c>
      <c r="C2196" s="46" t="s">
        <v>4587</v>
      </c>
      <c r="D2196" s="46" t="s">
        <v>2124</v>
      </c>
      <c r="E2196" s="49">
        <v>12653</v>
      </c>
      <c r="F2196" s="49">
        <v>3.839874</v>
      </c>
      <c r="G2196" s="49">
        <v>38290896</v>
      </c>
      <c r="H2196" s="49">
        <v>10211730.0431742</v>
      </c>
      <c r="I2196" s="49">
        <v>0</v>
      </c>
      <c r="J2196" s="49">
        <v>48502626.0431742</v>
      </c>
    </row>
    <row r="2197" spans="1:10" x14ac:dyDescent="0.25">
      <c r="A2197" s="48" t="s">
        <v>64</v>
      </c>
      <c r="B2197" s="46" t="s">
        <v>28</v>
      </c>
      <c r="C2197" s="46" t="s">
        <v>4588</v>
      </c>
      <c r="D2197" s="46" t="s">
        <v>2125</v>
      </c>
      <c r="E2197" s="49">
        <v>7453</v>
      </c>
      <c r="F2197" s="49">
        <v>4.1080560000000004</v>
      </c>
      <c r="G2197" s="49">
        <v>23503966</v>
      </c>
      <c r="H2197" s="49">
        <v>6435115.1088215699</v>
      </c>
      <c r="I2197" s="49">
        <v>0</v>
      </c>
      <c r="J2197" s="49">
        <v>29939081.108821601</v>
      </c>
    </row>
    <row r="2198" spans="1:10" x14ac:dyDescent="0.25">
      <c r="A2198" s="48" t="s">
        <v>64</v>
      </c>
      <c r="B2198" s="46" t="s">
        <v>28</v>
      </c>
      <c r="C2198" s="46" t="s">
        <v>4589</v>
      </c>
      <c r="D2198" s="46" t="s">
        <v>2126</v>
      </c>
      <c r="E2198" s="49">
        <v>3459</v>
      </c>
      <c r="F2198" s="49">
        <v>3.9733559999999999</v>
      </c>
      <c r="G2198" s="49">
        <v>9993491</v>
      </c>
      <c r="H2198" s="49">
        <v>2888663.03261784</v>
      </c>
      <c r="I2198" s="49">
        <v>0</v>
      </c>
      <c r="J2198" s="49">
        <v>12882154.0326178</v>
      </c>
    </row>
    <row r="2199" spans="1:10" x14ac:dyDescent="0.25">
      <c r="A2199" s="48" t="s">
        <v>64</v>
      </c>
      <c r="B2199" s="46" t="s">
        <v>28</v>
      </c>
      <c r="C2199" s="46" t="s">
        <v>4590</v>
      </c>
      <c r="D2199" s="46" t="s">
        <v>2127</v>
      </c>
      <c r="E2199" s="49">
        <v>2358</v>
      </c>
      <c r="F2199" s="49">
        <v>3.5614530000000002</v>
      </c>
      <c r="G2199" s="49">
        <v>10217951</v>
      </c>
      <c r="H2199" s="49">
        <v>1765061.57909763</v>
      </c>
      <c r="I2199" s="49">
        <v>0</v>
      </c>
      <c r="J2199" s="49">
        <v>11983012.579097601</v>
      </c>
    </row>
    <row r="2200" spans="1:10" x14ac:dyDescent="0.25">
      <c r="A2200" s="48" t="s">
        <v>64</v>
      </c>
      <c r="B2200" s="46" t="s">
        <v>28</v>
      </c>
      <c r="C2200" s="46" t="s">
        <v>4591</v>
      </c>
      <c r="D2200" s="46" t="s">
        <v>2128</v>
      </c>
      <c r="E2200" s="49">
        <v>1328</v>
      </c>
      <c r="F2200" s="49">
        <v>3.9551500000000002</v>
      </c>
      <c r="G2200" s="49">
        <v>3312305</v>
      </c>
      <c r="H2200" s="49">
        <v>1103951.20359513</v>
      </c>
      <c r="I2200" s="49">
        <v>0</v>
      </c>
      <c r="J2200" s="49">
        <v>4416256.2035951298</v>
      </c>
    </row>
    <row r="2201" spans="1:10" x14ac:dyDescent="0.25">
      <c r="A2201" s="48" t="s">
        <v>64</v>
      </c>
      <c r="B2201" s="46" t="s">
        <v>28</v>
      </c>
      <c r="C2201" s="46" t="s">
        <v>4592</v>
      </c>
      <c r="D2201" s="46" t="s">
        <v>2129</v>
      </c>
      <c r="E2201" s="49">
        <v>1576</v>
      </c>
      <c r="F2201" s="49">
        <v>3.6745739999999998</v>
      </c>
      <c r="G2201" s="49">
        <v>7805682</v>
      </c>
      <c r="H2201" s="49">
        <v>1217172.28342958</v>
      </c>
      <c r="I2201" s="49">
        <v>0</v>
      </c>
      <c r="J2201" s="49">
        <v>9022854.2834295798</v>
      </c>
    </row>
    <row r="2202" spans="1:10" x14ac:dyDescent="0.25">
      <c r="A2202" s="48" t="s">
        <v>64</v>
      </c>
      <c r="B2202" s="46" t="s">
        <v>28</v>
      </c>
      <c r="C2202" s="46" t="s">
        <v>4593</v>
      </c>
      <c r="D2202" s="46" t="s">
        <v>1904</v>
      </c>
      <c r="E2202" s="49">
        <v>5662</v>
      </c>
      <c r="F2202" s="49">
        <v>4.0970469999999999</v>
      </c>
      <c r="G2202" s="49">
        <v>15907277</v>
      </c>
      <c r="H2202" s="49">
        <v>4875617.8067181604</v>
      </c>
      <c r="I2202" s="49">
        <v>0</v>
      </c>
      <c r="J2202" s="49">
        <v>20782894.8067182</v>
      </c>
    </row>
    <row r="2203" spans="1:10" x14ac:dyDescent="0.25">
      <c r="A2203" s="48" t="s">
        <v>64</v>
      </c>
      <c r="B2203" s="46" t="s">
        <v>28</v>
      </c>
      <c r="C2203" s="46" t="s">
        <v>4594</v>
      </c>
      <c r="D2203" s="46" t="s">
        <v>2130</v>
      </c>
      <c r="E2203" s="49">
        <v>2232</v>
      </c>
      <c r="F2203" s="49">
        <v>3.9303379999999999</v>
      </c>
      <c r="G2203" s="49">
        <v>8208384</v>
      </c>
      <c r="H2203" s="49">
        <v>1843796.2781366101</v>
      </c>
      <c r="I2203" s="49">
        <v>0</v>
      </c>
      <c r="J2203" s="49">
        <v>10052180.2781366</v>
      </c>
    </row>
    <row r="2204" spans="1:10" x14ac:dyDescent="0.25">
      <c r="A2204" s="48" t="s">
        <v>64</v>
      </c>
      <c r="B2204" s="46" t="s">
        <v>28</v>
      </c>
      <c r="C2204" s="46" t="s">
        <v>4595</v>
      </c>
      <c r="D2204" s="46" t="s">
        <v>2131</v>
      </c>
      <c r="E2204" s="49">
        <v>4392</v>
      </c>
      <c r="F2204" s="49">
        <v>3.682855</v>
      </c>
      <c r="G2204" s="49">
        <v>16072840</v>
      </c>
      <c r="H2204" s="49">
        <v>3399662.4246412301</v>
      </c>
      <c r="I2204" s="49">
        <v>0</v>
      </c>
      <c r="J2204" s="49">
        <v>19472502.424641199</v>
      </c>
    </row>
    <row r="2205" spans="1:10" x14ac:dyDescent="0.25">
      <c r="A2205" s="48" t="s">
        <v>64</v>
      </c>
      <c r="B2205" s="46" t="s">
        <v>28</v>
      </c>
      <c r="C2205" s="46" t="s">
        <v>4596</v>
      </c>
      <c r="D2205" s="46" t="s">
        <v>2132</v>
      </c>
      <c r="E2205" s="49">
        <v>2803</v>
      </c>
      <c r="F2205" s="49">
        <v>3.7892980000000001</v>
      </c>
      <c r="G2205" s="49">
        <v>25057998</v>
      </c>
      <c r="H2205" s="49">
        <v>2232393.25575238</v>
      </c>
      <c r="I2205" s="49">
        <v>0</v>
      </c>
      <c r="J2205" s="49">
        <v>27290391.2557524</v>
      </c>
    </row>
    <row r="2206" spans="1:10" x14ac:dyDescent="0.25">
      <c r="A2206" s="48" t="s">
        <v>64</v>
      </c>
      <c r="B2206" s="46" t="s">
        <v>28</v>
      </c>
      <c r="C2206" s="46" t="s">
        <v>4597</v>
      </c>
      <c r="D2206" s="46" t="s">
        <v>2133</v>
      </c>
      <c r="E2206" s="49">
        <v>543</v>
      </c>
      <c r="F2206" s="49">
        <v>3.7366429999999999</v>
      </c>
      <c r="G2206" s="49">
        <v>2710858</v>
      </c>
      <c r="H2206" s="49">
        <v>426452.122421454</v>
      </c>
      <c r="I2206" s="49">
        <v>0</v>
      </c>
      <c r="J2206" s="49">
        <v>3137310.12242145</v>
      </c>
    </row>
    <row r="2207" spans="1:10" x14ac:dyDescent="0.25">
      <c r="A2207" s="48" t="s">
        <v>64</v>
      </c>
      <c r="B2207" s="46" t="s">
        <v>28</v>
      </c>
      <c r="C2207" s="46" t="s">
        <v>4598</v>
      </c>
      <c r="D2207" s="46" t="s">
        <v>2134</v>
      </c>
      <c r="E2207" s="49">
        <v>4428</v>
      </c>
      <c r="F2207" s="49">
        <v>3.8588789999999999</v>
      </c>
      <c r="G2207" s="49">
        <v>10064216</v>
      </c>
      <c r="H2207" s="49">
        <v>3591349.0456409901</v>
      </c>
      <c r="I2207" s="49">
        <v>0</v>
      </c>
      <c r="J2207" s="49">
        <v>13655565.045640999</v>
      </c>
    </row>
    <row r="2208" spans="1:10" x14ac:dyDescent="0.25">
      <c r="A2208" s="48" t="s">
        <v>64</v>
      </c>
      <c r="B2208" s="46" t="s">
        <v>28</v>
      </c>
      <c r="C2208" s="46" t="s">
        <v>4599</v>
      </c>
      <c r="D2208" s="46" t="s">
        <v>2135</v>
      </c>
      <c r="E2208" s="49">
        <v>9082</v>
      </c>
      <c r="F2208" s="49">
        <v>3.9697789999999999</v>
      </c>
      <c r="G2208" s="49">
        <v>31353359</v>
      </c>
      <c r="H2208" s="49">
        <v>7577687.1466736495</v>
      </c>
      <c r="I2208" s="49">
        <v>0</v>
      </c>
      <c r="J2208" s="49">
        <v>38931046.146673702</v>
      </c>
    </row>
    <row r="2209" spans="1:10" x14ac:dyDescent="0.25">
      <c r="A2209" s="48" t="s">
        <v>64</v>
      </c>
      <c r="B2209" s="46" t="s">
        <v>28</v>
      </c>
      <c r="C2209" s="46" t="s">
        <v>4600</v>
      </c>
      <c r="D2209" s="46" t="s">
        <v>2136</v>
      </c>
      <c r="E2209" s="49">
        <v>7083</v>
      </c>
      <c r="F2209" s="49">
        <v>3.9093830000000001</v>
      </c>
      <c r="G2209" s="49">
        <v>20185274</v>
      </c>
      <c r="H2209" s="49">
        <v>5819883.6888598604</v>
      </c>
      <c r="I2209" s="49">
        <v>0</v>
      </c>
      <c r="J2209" s="49">
        <v>26005157.688859899</v>
      </c>
    </row>
    <row r="2210" spans="1:10" x14ac:dyDescent="0.25">
      <c r="A2210" s="48" t="s">
        <v>64</v>
      </c>
      <c r="B2210" s="46" t="s">
        <v>28</v>
      </c>
      <c r="C2210" s="46" t="s">
        <v>4601</v>
      </c>
      <c r="D2210" s="46" t="s">
        <v>2137</v>
      </c>
      <c r="E2210" s="49">
        <v>12218</v>
      </c>
      <c r="F2210" s="49">
        <v>3.852328</v>
      </c>
      <c r="G2210" s="49">
        <v>72626269</v>
      </c>
      <c r="H2210" s="49">
        <v>9892640.3739709798</v>
      </c>
      <c r="I2210" s="49">
        <v>0</v>
      </c>
      <c r="J2210" s="49">
        <v>82518909.373971</v>
      </c>
    </row>
    <row r="2211" spans="1:10" x14ac:dyDescent="0.25">
      <c r="A2211" s="48" t="s">
        <v>64</v>
      </c>
      <c r="B2211" s="46" t="s">
        <v>28</v>
      </c>
      <c r="C2211" s="46" t="s">
        <v>4602</v>
      </c>
      <c r="D2211" s="46" t="s">
        <v>2138</v>
      </c>
      <c r="E2211" s="49">
        <v>41427</v>
      </c>
      <c r="F2211" s="49">
        <v>3.8323990000000001</v>
      </c>
      <c r="G2211" s="49">
        <v>136817480</v>
      </c>
      <c r="H2211" s="49">
        <v>33368988.7800426</v>
      </c>
      <c r="I2211" s="49">
        <v>0</v>
      </c>
      <c r="J2211" s="49">
        <v>170186468.78004301</v>
      </c>
    </row>
    <row r="2212" spans="1:10" x14ac:dyDescent="0.25">
      <c r="A2212" s="48" t="s">
        <v>64</v>
      </c>
      <c r="B2212" s="46" t="s">
        <v>28</v>
      </c>
      <c r="C2212" s="46" t="s">
        <v>4603</v>
      </c>
      <c r="D2212" s="46" t="s">
        <v>2139</v>
      </c>
      <c r="E2212" s="49">
        <v>5387</v>
      </c>
      <c r="F2212" s="49">
        <v>4.0692640000000004</v>
      </c>
      <c r="G2212" s="49">
        <v>17842360</v>
      </c>
      <c r="H2212" s="49">
        <v>4607355.09577592</v>
      </c>
      <c r="I2212" s="49">
        <v>0</v>
      </c>
      <c r="J2212" s="49">
        <v>22449715.095775899</v>
      </c>
    </row>
    <row r="2213" spans="1:10" x14ac:dyDescent="0.25">
      <c r="A2213" s="48" t="s">
        <v>64</v>
      </c>
      <c r="B2213" s="46" t="s">
        <v>28</v>
      </c>
      <c r="C2213" s="46" t="s">
        <v>4604</v>
      </c>
      <c r="D2213" s="46" t="s">
        <v>2140</v>
      </c>
      <c r="E2213" s="49">
        <v>3447</v>
      </c>
      <c r="F2213" s="49">
        <v>3.5993560000000002</v>
      </c>
      <c r="G2213" s="49">
        <v>15646811</v>
      </c>
      <c r="H2213" s="49">
        <v>2607683.80711619</v>
      </c>
      <c r="I2213" s="49">
        <v>0</v>
      </c>
      <c r="J2213" s="49">
        <v>18254494.807116199</v>
      </c>
    </row>
    <row r="2214" spans="1:10" x14ac:dyDescent="0.25">
      <c r="A2214" s="48" t="s">
        <v>64</v>
      </c>
      <c r="B2214" s="46" t="s">
        <v>28</v>
      </c>
      <c r="C2214" s="46" t="s">
        <v>4605</v>
      </c>
      <c r="D2214" s="46" t="s">
        <v>2141</v>
      </c>
      <c r="E2214" s="49">
        <v>12504</v>
      </c>
      <c r="F2214" s="49">
        <v>4.1216379999999999</v>
      </c>
      <c r="G2214" s="49">
        <v>33415650</v>
      </c>
      <c r="H2214" s="49">
        <v>10831975.120238701</v>
      </c>
      <c r="I2214" s="49">
        <v>0</v>
      </c>
      <c r="J2214" s="49">
        <v>44247625.120238699</v>
      </c>
    </row>
    <row r="2215" spans="1:10" x14ac:dyDescent="0.25">
      <c r="A2215" s="48" t="s">
        <v>64</v>
      </c>
      <c r="B2215" s="46" t="s">
        <v>28</v>
      </c>
      <c r="C2215" s="46" t="s">
        <v>4606</v>
      </c>
      <c r="D2215" s="46" t="s">
        <v>2142</v>
      </c>
      <c r="E2215" s="49">
        <v>8960</v>
      </c>
      <c r="F2215" s="49">
        <v>3.8008639999999998</v>
      </c>
      <c r="G2215" s="49">
        <v>33993381</v>
      </c>
      <c r="H2215" s="49">
        <v>7157793.8021657905</v>
      </c>
      <c r="I2215" s="49">
        <v>0</v>
      </c>
      <c r="J2215" s="49">
        <v>41151174.802165799</v>
      </c>
    </row>
    <row r="2216" spans="1:10" x14ac:dyDescent="0.25">
      <c r="A2216" s="48" t="s">
        <v>64</v>
      </c>
      <c r="B2216" s="46" t="s">
        <v>28</v>
      </c>
      <c r="C2216" s="46" t="s">
        <v>4607</v>
      </c>
      <c r="D2216" s="46" t="s">
        <v>2143</v>
      </c>
      <c r="E2216" s="49">
        <v>4912</v>
      </c>
      <c r="F2216" s="49">
        <v>3.7427350000000001</v>
      </c>
      <c r="G2216" s="49">
        <v>20050349</v>
      </c>
      <c r="H2216" s="49">
        <v>3863992.54670768</v>
      </c>
      <c r="I2216" s="49">
        <v>0</v>
      </c>
      <c r="J2216" s="49">
        <v>23914341.546707701</v>
      </c>
    </row>
    <row r="2217" spans="1:10" x14ac:dyDescent="0.25">
      <c r="A2217" s="48" t="s">
        <v>64</v>
      </c>
      <c r="B2217" s="46" t="s">
        <v>28</v>
      </c>
      <c r="C2217" s="46" t="s">
        <v>4608</v>
      </c>
      <c r="D2217" s="46" t="s">
        <v>2144</v>
      </c>
      <c r="E2217" s="49">
        <v>15541</v>
      </c>
      <c r="F2217" s="49">
        <v>3.9130669999999999</v>
      </c>
      <c r="G2217" s="49">
        <v>33498886</v>
      </c>
      <c r="H2217" s="49">
        <v>12781596.046685399</v>
      </c>
      <c r="I2217" s="49">
        <v>0</v>
      </c>
      <c r="J2217" s="49">
        <v>46280482.046685398</v>
      </c>
    </row>
    <row r="2218" spans="1:10" x14ac:dyDescent="0.25">
      <c r="A2218" s="48" t="s">
        <v>64</v>
      </c>
      <c r="B2218" s="46" t="s">
        <v>28</v>
      </c>
      <c r="C2218" s="46" t="s">
        <v>4609</v>
      </c>
      <c r="D2218" s="46" t="s">
        <v>2145</v>
      </c>
      <c r="E2218" s="49">
        <v>11306</v>
      </c>
      <c r="F2218" s="49">
        <v>3.7122030000000001</v>
      </c>
      <c r="G2218" s="49">
        <v>44960446</v>
      </c>
      <c r="H2218" s="49">
        <v>8821238.0459358692</v>
      </c>
      <c r="I2218" s="49">
        <v>0</v>
      </c>
      <c r="J2218" s="49">
        <v>53781684.045935899</v>
      </c>
    </row>
    <row r="2219" spans="1:10" x14ac:dyDescent="0.25">
      <c r="A2219" s="48" t="s">
        <v>64</v>
      </c>
      <c r="B2219" s="46" t="s">
        <v>28</v>
      </c>
      <c r="C2219" s="46" t="s">
        <v>4610</v>
      </c>
      <c r="D2219" s="46" t="s">
        <v>2146</v>
      </c>
      <c r="E2219" s="49">
        <v>6231</v>
      </c>
      <c r="F2219" s="49">
        <v>3.7824179999999998</v>
      </c>
      <c r="G2219" s="49">
        <v>11772549</v>
      </c>
      <c r="H2219" s="49">
        <v>4953545.0413840003</v>
      </c>
      <c r="I2219" s="49">
        <v>0</v>
      </c>
      <c r="J2219" s="49">
        <v>16726094.041384</v>
      </c>
    </row>
    <row r="2220" spans="1:10" x14ac:dyDescent="0.25">
      <c r="A2220" s="48" t="s">
        <v>64</v>
      </c>
      <c r="B2220" s="46" t="s">
        <v>28</v>
      </c>
      <c r="C2220" s="46" t="s">
        <v>4611</v>
      </c>
      <c r="D2220" s="46" t="s">
        <v>2147</v>
      </c>
      <c r="E2220" s="49">
        <v>7323</v>
      </c>
      <c r="F2220" s="49">
        <v>3.7515040000000002</v>
      </c>
      <c r="G2220" s="49">
        <v>30905315</v>
      </c>
      <c r="H2220" s="49">
        <v>5774086.5765112303</v>
      </c>
      <c r="I2220" s="49">
        <v>0</v>
      </c>
      <c r="J2220" s="49">
        <v>36679401.576511197</v>
      </c>
    </row>
    <row r="2221" spans="1:10" x14ac:dyDescent="0.25">
      <c r="A2221" s="48" t="s">
        <v>64</v>
      </c>
      <c r="B2221" s="46" t="s">
        <v>28</v>
      </c>
      <c r="C2221" s="46" t="s">
        <v>4612</v>
      </c>
      <c r="D2221" s="46" t="s">
        <v>2148</v>
      </c>
      <c r="E2221" s="49">
        <v>2603</v>
      </c>
      <c r="F2221" s="49">
        <v>3.82667</v>
      </c>
      <c r="G2221" s="49">
        <v>10248532</v>
      </c>
      <c r="H2221" s="49">
        <v>2093553.3050504201</v>
      </c>
      <c r="I2221" s="49">
        <v>0</v>
      </c>
      <c r="J2221" s="49">
        <v>12342085.305050399</v>
      </c>
    </row>
    <row r="2222" spans="1:10" x14ac:dyDescent="0.25">
      <c r="A2222" s="48" t="s">
        <v>64</v>
      </c>
      <c r="B2222" s="46" t="s">
        <v>28</v>
      </c>
      <c r="C2222" s="46" t="s">
        <v>4613</v>
      </c>
      <c r="D2222" s="46" t="s">
        <v>2149</v>
      </c>
      <c r="E2222" s="49">
        <v>7757</v>
      </c>
      <c r="F2222" s="49">
        <v>3.957532</v>
      </c>
      <c r="G2222" s="49">
        <v>19371038</v>
      </c>
      <c r="H2222" s="49">
        <v>6452188.8457397399</v>
      </c>
      <c r="I2222" s="49">
        <v>0</v>
      </c>
      <c r="J2222" s="49">
        <v>25823226.8457397</v>
      </c>
    </row>
    <row r="2223" spans="1:10" x14ac:dyDescent="0.25">
      <c r="A2223" s="48" t="s">
        <v>64</v>
      </c>
      <c r="B2223" s="46" t="s">
        <v>28</v>
      </c>
      <c r="C2223" s="46" t="s">
        <v>4614</v>
      </c>
      <c r="D2223" s="46" t="s">
        <v>2150</v>
      </c>
      <c r="E2223" s="49">
        <v>879</v>
      </c>
      <c r="F2223" s="49">
        <v>3.7151670000000001</v>
      </c>
      <c r="G2223" s="49">
        <v>2299201</v>
      </c>
      <c r="H2223" s="49">
        <v>686366.46919794602</v>
      </c>
      <c r="I2223" s="49">
        <v>0</v>
      </c>
      <c r="J2223" s="49">
        <v>2985567.4691979499</v>
      </c>
    </row>
    <row r="2224" spans="1:10" x14ac:dyDescent="0.25">
      <c r="A2224" s="48" t="s">
        <v>64</v>
      </c>
      <c r="B2224" s="46" t="s">
        <v>28</v>
      </c>
      <c r="C2224" s="46" t="s">
        <v>4615</v>
      </c>
      <c r="D2224" s="46" t="s">
        <v>877</v>
      </c>
      <c r="E2224" s="49">
        <v>3015</v>
      </c>
      <c r="F2224" s="49">
        <v>3.9604409999999999</v>
      </c>
      <c r="G2224" s="49">
        <v>9107669</v>
      </c>
      <c r="H2224" s="49">
        <v>2509687.8475591498</v>
      </c>
      <c r="I2224" s="49">
        <v>0</v>
      </c>
      <c r="J2224" s="49">
        <v>11617356.847559201</v>
      </c>
    </row>
    <row r="2225" spans="1:10" x14ac:dyDescent="0.25">
      <c r="A2225" s="48" t="s">
        <v>64</v>
      </c>
      <c r="B2225" s="46" t="s">
        <v>28</v>
      </c>
      <c r="C2225" s="46" t="s">
        <v>4616</v>
      </c>
      <c r="D2225" s="46" t="s">
        <v>2151</v>
      </c>
      <c r="E2225" s="49">
        <v>1635</v>
      </c>
      <c r="F2225" s="49">
        <v>3.6302310000000002</v>
      </c>
      <c r="G2225" s="49">
        <v>10742177</v>
      </c>
      <c r="H2225" s="49">
        <v>1247500.88239148</v>
      </c>
      <c r="I2225" s="49">
        <v>0</v>
      </c>
      <c r="J2225" s="49">
        <v>11989677.882391499</v>
      </c>
    </row>
    <row r="2226" spans="1:10" x14ac:dyDescent="0.25">
      <c r="A2226" s="48" t="s">
        <v>64</v>
      </c>
      <c r="B2226" s="46" t="s">
        <v>28</v>
      </c>
      <c r="C2226" s="46" t="s">
        <v>4617</v>
      </c>
      <c r="D2226" s="46" t="s">
        <v>2152</v>
      </c>
      <c r="E2226" s="49">
        <v>410</v>
      </c>
      <c r="F2226" s="49">
        <v>3.4433769999999999</v>
      </c>
      <c r="G2226" s="49">
        <v>3923432</v>
      </c>
      <c r="H2226" s="49">
        <v>296727.14255664998</v>
      </c>
      <c r="I2226" s="49">
        <v>0</v>
      </c>
      <c r="J2226" s="49">
        <v>4220159.1425566496</v>
      </c>
    </row>
    <row r="2227" spans="1:10" x14ac:dyDescent="0.25">
      <c r="A2227" s="48" t="s">
        <v>64</v>
      </c>
      <c r="B2227" s="46" t="s">
        <v>28</v>
      </c>
      <c r="C2227" s="46" t="s">
        <v>4618</v>
      </c>
      <c r="D2227" s="46" t="s">
        <v>2153</v>
      </c>
      <c r="E2227" s="49">
        <v>1210</v>
      </c>
      <c r="F2227" s="49">
        <v>3.9018009999999999</v>
      </c>
      <c r="G2227" s="49">
        <v>2803018</v>
      </c>
      <c r="H2227" s="49">
        <v>992291.63305075897</v>
      </c>
      <c r="I2227" s="49">
        <v>0</v>
      </c>
      <c r="J2227" s="49">
        <v>3795309.6330507598</v>
      </c>
    </row>
    <row r="2228" spans="1:10" x14ac:dyDescent="0.25">
      <c r="A2228" s="48" t="s">
        <v>64</v>
      </c>
      <c r="B2228" s="46" t="s">
        <v>28</v>
      </c>
      <c r="C2228" s="46" t="s">
        <v>4619</v>
      </c>
      <c r="D2228" s="46" t="s">
        <v>2154</v>
      </c>
      <c r="E2228" s="49">
        <v>34687</v>
      </c>
      <c r="F2228" s="49">
        <v>3.7686250000000001</v>
      </c>
      <c r="G2228" s="49">
        <v>138849550</v>
      </c>
      <c r="H2228" s="49">
        <v>27475051.080258101</v>
      </c>
      <c r="I2228" s="49">
        <v>0</v>
      </c>
      <c r="J2228" s="49">
        <v>166324601.08025801</v>
      </c>
    </row>
    <row r="2229" spans="1:10" x14ac:dyDescent="0.25">
      <c r="A2229" s="48" t="s">
        <v>64</v>
      </c>
      <c r="B2229" s="46" t="s">
        <v>28</v>
      </c>
      <c r="C2229" s="46" t="s">
        <v>4620</v>
      </c>
      <c r="D2229" s="46" t="s">
        <v>2155</v>
      </c>
      <c r="E2229" s="49">
        <v>11112</v>
      </c>
      <c r="F2229" s="49">
        <v>3.7905359999999999</v>
      </c>
      <c r="G2229" s="49">
        <v>26639752</v>
      </c>
      <c r="H2229" s="49">
        <v>8852821.3812504895</v>
      </c>
      <c r="I2229" s="49">
        <v>0</v>
      </c>
      <c r="J2229" s="49">
        <v>35492573.381250501</v>
      </c>
    </row>
    <row r="2230" spans="1:10" x14ac:dyDescent="0.25">
      <c r="A2230" s="48" t="s">
        <v>64</v>
      </c>
      <c r="B2230" s="46" t="s">
        <v>28</v>
      </c>
      <c r="C2230" s="46" t="s">
        <v>4621</v>
      </c>
      <c r="D2230" s="46" t="s">
        <v>2156</v>
      </c>
      <c r="E2230" s="49">
        <v>13358</v>
      </c>
      <c r="F2230" s="49">
        <v>3.7219280000000001</v>
      </c>
      <c r="G2230" s="49">
        <v>55294957</v>
      </c>
      <c r="H2230" s="49">
        <v>10449565.921171101</v>
      </c>
      <c r="I2230" s="49">
        <v>0</v>
      </c>
      <c r="J2230" s="49">
        <v>65744522.921171099</v>
      </c>
    </row>
    <row r="2231" spans="1:10" x14ac:dyDescent="0.25">
      <c r="A2231" s="48" t="s">
        <v>64</v>
      </c>
      <c r="B2231" s="46" t="s">
        <v>28</v>
      </c>
      <c r="C2231" s="46" t="s">
        <v>4622</v>
      </c>
      <c r="D2231" s="46" t="s">
        <v>2157</v>
      </c>
      <c r="E2231" s="49">
        <v>10632</v>
      </c>
      <c r="F2231" s="49">
        <v>3.8360989999999999</v>
      </c>
      <c r="G2231" s="49">
        <v>27530030</v>
      </c>
      <c r="H2231" s="49">
        <v>8572226.1120048799</v>
      </c>
      <c r="I2231" s="49">
        <v>0</v>
      </c>
      <c r="J2231" s="49">
        <v>36102256.112004898</v>
      </c>
    </row>
    <row r="2232" spans="1:10" x14ac:dyDescent="0.25">
      <c r="A2232" s="48" t="s">
        <v>64</v>
      </c>
      <c r="B2232" s="46" t="s">
        <v>28</v>
      </c>
      <c r="C2232" s="46" t="s">
        <v>4623</v>
      </c>
      <c r="D2232" s="46" t="s">
        <v>2158</v>
      </c>
      <c r="E2232" s="49">
        <v>1352</v>
      </c>
      <c r="F2232" s="49">
        <v>3.8997920000000001</v>
      </c>
      <c r="G2232" s="49">
        <v>7642185</v>
      </c>
      <c r="H2232" s="49">
        <v>1108171.5058357599</v>
      </c>
      <c r="I2232" s="49">
        <v>0</v>
      </c>
      <c r="J2232" s="49">
        <v>8750356.5058357492</v>
      </c>
    </row>
    <row r="2233" spans="1:10" x14ac:dyDescent="0.25">
      <c r="A2233" s="48" t="s">
        <v>64</v>
      </c>
      <c r="B2233" s="46" t="s">
        <v>28</v>
      </c>
      <c r="C2233" s="46" t="s">
        <v>4624</v>
      </c>
      <c r="D2233" s="46" t="s">
        <v>2159</v>
      </c>
      <c r="E2233" s="49">
        <v>1161</v>
      </c>
      <c r="F2233" s="49">
        <v>3.7244269999999999</v>
      </c>
      <c r="G2233" s="49">
        <v>2461497</v>
      </c>
      <c r="H2233" s="49">
        <v>908825.55330062995</v>
      </c>
      <c r="I2233" s="49">
        <v>0</v>
      </c>
      <c r="J2233" s="49">
        <v>3370322.5533006298</v>
      </c>
    </row>
    <row r="2234" spans="1:10" x14ac:dyDescent="0.25">
      <c r="A2234" s="48" t="s">
        <v>64</v>
      </c>
      <c r="B2234" s="46" t="s">
        <v>28</v>
      </c>
      <c r="C2234" s="46" t="s">
        <v>4625</v>
      </c>
      <c r="D2234" s="46" t="s">
        <v>2160</v>
      </c>
      <c r="E2234" s="49">
        <v>14277</v>
      </c>
      <c r="F2234" s="49">
        <v>4.0544140000000004</v>
      </c>
      <c r="G2234" s="49">
        <v>29522947</v>
      </c>
      <c r="H2234" s="49">
        <v>12166170.4236432</v>
      </c>
      <c r="I2234" s="49">
        <v>0</v>
      </c>
      <c r="J2234" s="49">
        <v>41689117.423643202</v>
      </c>
    </row>
    <row r="2235" spans="1:10" x14ac:dyDescent="0.25">
      <c r="A2235" s="48" t="s">
        <v>64</v>
      </c>
      <c r="B2235" s="46" t="s">
        <v>28</v>
      </c>
      <c r="C2235" s="46" t="s">
        <v>4626</v>
      </c>
      <c r="D2235" s="46" t="s">
        <v>2161</v>
      </c>
      <c r="E2235" s="49">
        <v>4509</v>
      </c>
      <c r="F2235" s="49">
        <v>3.7990689999999998</v>
      </c>
      <c r="G2235" s="49">
        <v>15130367</v>
      </c>
      <c r="H2235" s="49">
        <v>3600362.75318811</v>
      </c>
      <c r="I2235" s="49">
        <v>0</v>
      </c>
      <c r="J2235" s="49">
        <v>18730729.7531881</v>
      </c>
    </row>
    <row r="2236" spans="1:10" x14ac:dyDescent="0.25">
      <c r="A2236" s="48" t="s">
        <v>64</v>
      </c>
      <c r="B2236" s="46" t="s">
        <v>28</v>
      </c>
      <c r="C2236" s="46" t="s">
        <v>4627</v>
      </c>
      <c r="D2236" s="46" t="s">
        <v>2162</v>
      </c>
      <c r="E2236" s="49">
        <v>19506</v>
      </c>
      <c r="F2236" s="49">
        <v>3.9648379999999999</v>
      </c>
      <c r="G2236" s="49">
        <v>50114080</v>
      </c>
      <c r="H2236" s="49">
        <v>16254832.9408949</v>
      </c>
      <c r="I2236" s="49">
        <v>0</v>
      </c>
      <c r="J2236" s="49">
        <v>66368912.940894902</v>
      </c>
    </row>
    <row r="2237" spans="1:10" x14ac:dyDescent="0.25">
      <c r="A2237" s="48" t="s">
        <v>64</v>
      </c>
      <c r="B2237" s="46" t="s">
        <v>28</v>
      </c>
      <c r="C2237" s="46" t="s">
        <v>4628</v>
      </c>
      <c r="D2237" s="46" t="s">
        <v>2163</v>
      </c>
      <c r="E2237" s="49">
        <v>4055</v>
      </c>
      <c r="F2237" s="49">
        <v>3.78227</v>
      </c>
      <c r="G2237" s="49">
        <v>11200304</v>
      </c>
      <c r="H2237" s="49">
        <v>3223533.81240896</v>
      </c>
      <c r="I2237" s="49">
        <v>0</v>
      </c>
      <c r="J2237" s="49">
        <v>14423837.812409</v>
      </c>
    </row>
    <row r="2238" spans="1:10" x14ac:dyDescent="0.25">
      <c r="A2238" s="48" t="s">
        <v>64</v>
      </c>
      <c r="B2238" s="46" t="s">
        <v>28</v>
      </c>
      <c r="C2238" s="46" t="s">
        <v>4629</v>
      </c>
      <c r="D2238" s="46" t="s">
        <v>2164</v>
      </c>
      <c r="E2238" s="49">
        <v>9006</v>
      </c>
      <c r="F2238" s="49">
        <v>3.8654229999999998</v>
      </c>
      <c r="G2238" s="49">
        <v>23932860</v>
      </c>
      <c r="H2238" s="49">
        <v>7316743.1980037596</v>
      </c>
      <c r="I2238" s="49">
        <v>0</v>
      </c>
      <c r="J2238" s="49">
        <v>31249603.198003799</v>
      </c>
    </row>
    <row r="2239" spans="1:10" x14ac:dyDescent="0.25">
      <c r="A2239" s="48" t="s">
        <v>64</v>
      </c>
      <c r="B2239" s="46" t="s">
        <v>28</v>
      </c>
      <c r="C2239" s="46" t="s">
        <v>4630</v>
      </c>
      <c r="D2239" s="46" t="s">
        <v>2165</v>
      </c>
      <c r="E2239" s="49">
        <v>2309</v>
      </c>
      <c r="F2239" s="49">
        <v>3.9304320000000001</v>
      </c>
      <c r="G2239" s="49">
        <v>17088922</v>
      </c>
      <c r="H2239" s="49">
        <v>1907449.5638989499</v>
      </c>
      <c r="I2239" s="49">
        <v>0</v>
      </c>
      <c r="J2239" s="49">
        <v>18996371.563898899</v>
      </c>
    </row>
    <row r="2240" spans="1:10" x14ac:dyDescent="0.25">
      <c r="A2240" s="48" t="s">
        <v>64</v>
      </c>
      <c r="B2240" s="46" t="s">
        <v>28</v>
      </c>
      <c r="C2240" s="46" t="s">
        <v>4631</v>
      </c>
      <c r="D2240" s="46" t="s">
        <v>2166</v>
      </c>
      <c r="E2240" s="49">
        <v>1839</v>
      </c>
      <c r="F2240" s="49">
        <v>3.9863379999999999</v>
      </c>
      <c r="G2240" s="49">
        <v>6473080</v>
      </c>
      <c r="H2240" s="49">
        <v>1540794.40313275</v>
      </c>
      <c r="I2240" s="49">
        <v>0</v>
      </c>
      <c r="J2240" s="49">
        <v>8013874.4031327497</v>
      </c>
    </row>
    <row r="2241" spans="1:10" x14ac:dyDescent="0.25">
      <c r="A2241" s="48" t="s">
        <v>64</v>
      </c>
      <c r="B2241" s="46" t="s">
        <v>28</v>
      </c>
      <c r="C2241" s="46" t="s">
        <v>4632</v>
      </c>
      <c r="D2241" s="46" t="s">
        <v>2167</v>
      </c>
      <c r="E2241" s="49">
        <v>4789</v>
      </c>
      <c r="F2241" s="49">
        <v>3.8071449999999998</v>
      </c>
      <c r="G2241" s="49">
        <v>14842294</v>
      </c>
      <c r="H2241" s="49">
        <v>3832067.0401474801</v>
      </c>
      <c r="I2241" s="49">
        <v>0</v>
      </c>
      <c r="J2241" s="49">
        <v>18674361.040147498</v>
      </c>
    </row>
    <row r="2242" spans="1:10" x14ac:dyDescent="0.25">
      <c r="A2242" s="48" t="s">
        <v>64</v>
      </c>
      <c r="B2242" s="46" t="s">
        <v>28</v>
      </c>
      <c r="C2242" s="46" t="s">
        <v>4633</v>
      </c>
      <c r="D2242" s="46" t="s">
        <v>2168</v>
      </c>
      <c r="E2242" s="49">
        <v>39969</v>
      </c>
      <c r="F2242" s="49">
        <v>4.0805939999999996</v>
      </c>
      <c r="G2242" s="49">
        <v>189733795</v>
      </c>
      <c r="H2242" s="49">
        <v>34279581.614373602</v>
      </c>
      <c r="I2242" s="49">
        <v>0</v>
      </c>
      <c r="J2242" s="49">
        <v>224013376.61437401</v>
      </c>
    </row>
    <row r="2243" spans="1:10" x14ac:dyDescent="0.25">
      <c r="A2243" s="48" t="s">
        <v>64</v>
      </c>
      <c r="B2243" s="46" t="s">
        <v>28</v>
      </c>
      <c r="C2243" s="46" t="s">
        <v>4634</v>
      </c>
      <c r="D2243" s="46" t="s">
        <v>2169</v>
      </c>
      <c r="E2243" s="49">
        <v>2449</v>
      </c>
      <c r="F2243" s="49">
        <v>3.8097859999999999</v>
      </c>
      <c r="G2243" s="49">
        <v>6457087</v>
      </c>
      <c r="H2243" s="49">
        <v>1961002.7833358999</v>
      </c>
      <c r="I2243" s="49">
        <v>0</v>
      </c>
      <c r="J2243" s="49">
        <v>8418089.7833358999</v>
      </c>
    </row>
    <row r="2244" spans="1:10" x14ac:dyDescent="0.25">
      <c r="A2244" s="48" t="s">
        <v>64</v>
      </c>
      <c r="B2244" s="46" t="s">
        <v>28</v>
      </c>
      <c r="C2244" s="46" t="s">
        <v>4635</v>
      </c>
      <c r="D2244" s="46" t="s">
        <v>2170</v>
      </c>
      <c r="E2244" s="49">
        <v>6222</v>
      </c>
      <c r="F2244" s="49">
        <v>3.7365080000000002</v>
      </c>
      <c r="G2244" s="49">
        <v>17897768</v>
      </c>
      <c r="H2244" s="49">
        <v>4886352.1959302602</v>
      </c>
      <c r="I2244" s="49">
        <v>0</v>
      </c>
      <c r="J2244" s="49">
        <v>22784120.195930298</v>
      </c>
    </row>
    <row r="2245" spans="1:10" x14ac:dyDescent="0.25">
      <c r="A2245" s="48" t="s">
        <v>64</v>
      </c>
      <c r="B2245" s="46" t="s">
        <v>28</v>
      </c>
      <c r="C2245" s="46" t="s">
        <v>4636</v>
      </c>
      <c r="D2245" s="46" t="s">
        <v>2171</v>
      </c>
      <c r="E2245" s="49">
        <v>7616</v>
      </c>
      <c r="F2245" s="49">
        <v>3.7933189999999999</v>
      </c>
      <c r="G2245" s="49">
        <v>23677322</v>
      </c>
      <c r="H2245" s="49">
        <v>6072047.2881066203</v>
      </c>
      <c r="I2245" s="49">
        <v>0</v>
      </c>
      <c r="J2245" s="49">
        <v>29749369.288106602</v>
      </c>
    </row>
    <row r="2246" spans="1:10" x14ac:dyDescent="0.25">
      <c r="A2246" s="48" t="s">
        <v>64</v>
      </c>
      <c r="B2246" s="46" t="s">
        <v>28</v>
      </c>
      <c r="C2246" s="46" t="s">
        <v>4637</v>
      </c>
      <c r="D2246" s="46" t="s">
        <v>2172</v>
      </c>
      <c r="E2246" s="49">
        <v>15207</v>
      </c>
      <c r="F2246" s="49">
        <v>4.5196560000000003</v>
      </c>
      <c r="G2246" s="49">
        <v>40433506</v>
      </c>
      <c r="H2246" s="49">
        <v>14445672.690416699</v>
      </c>
      <c r="I2246" s="49">
        <v>0</v>
      </c>
      <c r="J2246" s="49">
        <v>54879178.690416701</v>
      </c>
    </row>
    <row r="2247" spans="1:10" x14ac:dyDescent="0.25">
      <c r="A2247" s="48" t="s">
        <v>64</v>
      </c>
      <c r="B2247" s="46" t="s">
        <v>28</v>
      </c>
      <c r="C2247" s="46" t="s">
        <v>4638</v>
      </c>
      <c r="D2247" s="46" t="s">
        <v>2173</v>
      </c>
      <c r="E2247" s="49">
        <v>37806</v>
      </c>
      <c r="F2247" s="49">
        <v>3.8185370000000001</v>
      </c>
      <c r="G2247" s="49">
        <v>96505627</v>
      </c>
      <c r="H2247" s="49">
        <v>30342165.753834002</v>
      </c>
      <c r="I2247" s="49">
        <v>0</v>
      </c>
      <c r="J2247" s="49">
        <v>126847792.75383399</v>
      </c>
    </row>
    <row r="2248" spans="1:10" x14ac:dyDescent="0.25">
      <c r="A2248" s="48" t="s">
        <v>64</v>
      </c>
      <c r="B2248" s="46" t="s">
        <v>28</v>
      </c>
      <c r="C2248" s="46" t="s">
        <v>4639</v>
      </c>
      <c r="D2248" s="46" t="s">
        <v>2174</v>
      </c>
      <c r="E2248" s="49">
        <v>10177</v>
      </c>
      <c r="F2248" s="49">
        <v>3.895194</v>
      </c>
      <c r="G2248" s="49">
        <v>41826081</v>
      </c>
      <c r="H2248" s="49">
        <v>8331778.3996182904</v>
      </c>
      <c r="I2248" s="49">
        <v>0</v>
      </c>
      <c r="J2248" s="49">
        <v>50157859.399618298</v>
      </c>
    </row>
    <row r="2249" spans="1:10" x14ac:dyDescent="0.25">
      <c r="A2249" s="48" t="s">
        <v>64</v>
      </c>
      <c r="B2249" s="46" t="s">
        <v>28</v>
      </c>
      <c r="C2249" s="46" t="s">
        <v>4640</v>
      </c>
      <c r="D2249" s="46" t="s">
        <v>2175</v>
      </c>
      <c r="E2249" s="49">
        <v>1894</v>
      </c>
      <c r="F2249" s="49">
        <v>3.6283560000000001</v>
      </c>
      <c r="G2249" s="49">
        <v>6899415</v>
      </c>
      <c r="H2249" s="49">
        <v>1444370.8327697499</v>
      </c>
      <c r="I2249" s="49">
        <v>0</v>
      </c>
      <c r="J2249" s="49">
        <v>8343785.8327697497</v>
      </c>
    </row>
    <row r="2250" spans="1:10" x14ac:dyDescent="0.25">
      <c r="A2250" s="48" t="s">
        <v>64</v>
      </c>
      <c r="B2250" s="46" t="s">
        <v>28</v>
      </c>
      <c r="C2250" s="46" t="s">
        <v>4641</v>
      </c>
      <c r="D2250" s="46" t="s">
        <v>2176</v>
      </c>
      <c r="E2250" s="49">
        <v>1553</v>
      </c>
      <c r="F2250" s="49">
        <v>3.8976540000000002</v>
      </c>
      <c r="G2250" s="49">
        <v>5879719</v>
      </c>
      <c r="H2250" s="49">
        <v>1272223.9959378201</v>
      </c>
      <c r="I2250" s="49">
        <v>0</v>
      </c>
      <c r="J2250" s="49">
        <v>7151942.9959378196</v>
      </c>
    </row>
    <row r="2251" spans="1:10" x14ac:dyDescent="0.25">
      <c r="A2251" s="48" t="s">
        <v>64</v>
      </c>
      <c r="B2251" s="46" t="s">
        <v>28</v>
      </c>
      <c r="C2251" s="46" t="s">
        <v>4642</v>
      </c>
      <c r="D2251" s="46" t="s">
        <v>2177</v>
      </c>
      <c r="E2251" s="49">
        <v>1880</v>
      </c>
      <c r="F2251" s="49">
        <v>3.6339049999999999</v>
      </c>
      <c r="G2251" s="49">
        <v>8148663</v>
      </c>
      <c r="H2251" s="49">
        <v>1435886.9953564999</v>
      </c>
      <c r="I2251" s="49">
        <v>0</v>
      </c>
      <c r="J2251" s="49">
        <v>9584549.9953565001</v>
      </c>
    </row>
    <row r="2252" spans="1:10" x14ac:dyDescent="0.25">
      <c r="A2252" s="48" t="s">
        <v>64</v>
      </c>
      <c r="B2252" s="46" t="s">
        <v>28</v>
      </c>
      <c r="C2252" s="46" t="s">
        <v>4643</v>
      </c>
      <c r="D2252" s="46" t="s">
        <v>2178</v>
      </c>
      <c r="E2252" s="49">
        <v>4045</v>
      </c>
      <c r="F2252" s="49">
        <v>3.818543</v>
      </c>
      <c r="G2252" s="49">
        <v>9297683</v>
      </c>
      <c r="H2252" s="49">
        <v>3246422.6134509901</v>
      </c>
      <c r="I2252" s="49">
        <v>0</v>
      </c>
      <c r="J2252" s="49">
        <v>12544105.613451</v>
      </c>
    </row>
    <row r="2253" spans="1:10" x14ac:dyDescent="0.25">
      <c r="A2253" s="48" t="s">
        <v>64</v>
      </c>
      <c r="B2253" s="46" t="s">
        <v>28</v>
      </c>
      <c r="C2253" s="46" t="s">
        <v>4644</v>
      </c>
      <c r="D2253" s="46" t="s">
        <v>2179</v>
      </c>
      <c r="E2253" s="49">
        <v>2937</v>
      </c>
      <c r="F2253" s="49">
        <v>3.637578</v>
      </c>
      <c r="G2253" s="49">
        <v>6232673</v>
      </c>
      <c r="H2253" s="49">
        <v>2245458.87010048</v>
      </c>
      <c r="I2253" s="49">
        <v>0</v>
      </c>
      <c r="J2253" s="49">
        <v>8478131.8701004796</v>
      </c>
    </row>
    <row r="2254" spans="1:10" x14ac:dyDescent="0.25">
      <c r="A2254" s="48" t="s">
        <v>64</v>
      </c>
      <c r="B2254" s="46" t="s">
        <v>28</v>
      </c>
      <c r="C2254" s="46" t="s">
        <v>4645</v>
      </c>
      <c r="D2254" s="46" t="s">
        <v>1726</v>
      </c>
      <c r="E2254" s="49">
        <v>6219</v>
      </c>
      <c r="F2254" s="49">
        <v>3.8597890000000001</v>
      </c>
      <c r="G2254" s="49">
        <v>15711171</v>
      </c>
      <c r="H2254" s="49">
        <v>5045137.0043475199</v>
      </c>
      <c r="I2254" s="49">
        <v>0</v>
      </c>
      <c r="J2254" s="49">
        <v>20756308.004347499</v>
      </c>
    </row>
    <row r="2255" spans="1:10" x14ac:dyDescent="0.25">
      <c r="A2255" s="48" t="s">
        <v>64</v>
      </c>
      <c r="B2255" s="46" t="s">
        <v>28</v>
      </c>
      <c r="C2255" s="46" t="s">
        <v>4646</v>
      </c>
      <c r="D2255" s="46" t="s">
        <v>660</v>
      </c>
      <c r="E2255" s="49">
        <v>7510</v>
      </c>
      <c r="F2255" s="49">
        <v>3.959705</v>
      </c>
      <c r="G2255" s="49">
        <v>22604800</v>
      </c>
      <c r="H2255" s="49">
        <v>6250166.8683273504</v>
      </c>
      <c r="I2255" s="49">
        <v>0</v>
      </c>
      <c r="J2255" s="49">
        <v>28854966.868327402</v>
      </c>
    </row>
    <row r="2256" spans="1:10" x14ac:dyDescent="0.25">
      <c r="A2256" s="48" t="s">
        <v>64</v>
      </c>
      <c r="B2256" s="46" t="s">
        <v>28</v>
      </c>
      <c r="C2256" s="46" t="s">
        <v>4647</v>
      </c>
      <c r="D2256" s="46" t="s">
        <v>2180</v>
      </c>
      <c r="E2256" s="49">
        <v>6480</v>
      </c>
      <c r="F2256" s="49">
        <v>3.686823</v>
      </c>
      <c r="G2256" s="49">
        <v>14516361</v>
      </c>
      <c r="H2256" s="49">
        <v>5021299.6316327797</v>
      </c>
      <c r="I2256" s="49">
        <v>0</v>
      </c>
      <c r="J2256" s="49">
        <v>19537660.631632801</v>
      </c>
    </row>
    <row r="2257" spans="1:10" x14ac:dyDescent="0.25">
      <c r="A2257" s="48" t="s">
        <v>64</v>
      </c>
      <c r="B2257" s="46" t="s">
        <v>28</v>
      </c>
      <c r="C2257" s="46" t="s">
        <v>4648</v>
      </c>
      <c r="D2257" s="46" t="s">
        <v>2181</v>
      </c>
      <c r="E2257" s="49">
        <v>5142</v>
      </c>
      <c r="F2257" s="49">
        <v>4.103688</v>
      </c>
      <c r="G2257" s="49">
        <v>20248501</v>
      </c>
      <c r="H2257" s="49">
        <v>4435016.6032301998</v>
      </c>
      <c r="I2257" s="49">
        <v>0</v>
      </c>
      <c r="J2257" s="49">
        <v>24683517.603230201</v>
      </c>
    </row>
    <row r="2258" spans="1:10" x14ac:dyDescent="0.25">
      <c r="A2258" s="48" t="s">
        <v>64</v>
      </c>
      <c r="B2258" s="46" t="s">
        <v>28</v>
      </c>
      <c r="C2258" s="46" t="s">
        <v>4649</v>
      </c>
      <c r="D2258" s="46" t="s">
        <v>2182</v>
      </c>
      <c r="E2258" s="49">
        <v>2475</v>
      </c>
      <c r="F2258" s="49">
        <v>3.9037609999999998</v>
      </c>
      <c r="G2258" s="49">
        <v>8263143</v>
      </c>
      <c r="H2258" s="49">
        <v>2030707.0084470301</v>
      </c>
      <c r="I2258" s="49">
        <v>0</v>
      </c>
      <c r="J2258" s="49">
        <v>10293850.008447001</v>
      </c>
    </row>
    <row r="2259" spans="1:10" x14ac:dyDescent="0.25">
      <c r="A2259" s="48" t="s">
        <v>64</v>
      </c>
      <c r="B2259" s="46" t="s">
        <v>28</v>
      </c>
      <c r="C2259" s="46" t="s">
        <v>4650</v>
      </c>
      <c r="D2259" s="46" t="s">
        <v>2183</v>
      </c>
      <c r="E2259" s="49">
        <v>8549</v>
      </c>
      <c r="F2259" s="49">
        <v>3.9269069999999999</v>
      </c>
      <c r="G2259" s="49">
        <v>16702730</v>
      </c>
      <c r="H2259" s="49">
        <v>7055938.3340831501</v>
      </c>
      <c r="I2259" s="49">
        <v>0</v>
      </c>
      <c r="J2259" s="49">
        <v>23758668.3340832</v>
      </c>
    </row>
    <row r="2260" spans="1:10" x14ac:dyDescent="0.25">
      <c r="A2260" s="48" t="s">
        <v>64</v>
      </c>
      <c r="B2260" s="46" t="s">
        <v>28</v>
      </c>
      <c r="C2260" s="46" t="s">
        <v>4651</v>
      </c>
      <c r="D2260" s="46" t="s">
        <v>2184</v>
      </c>
      <c r="E2260" s="49">
        <v>16945</v>
      </c>
      <c r="F2260" s="49">
        <v>4.0233030000000003</v>
      </c>
      <c r="G2260" s="49">
        <v>62669903</v>
      </c>
      <c r="H2260" s="49">
        <v>14328910.0913941</v>
      </c>
      <c r="I2260" s="49">
        <v>0</v>
      </c>
      <c r="J2260" s="49">
        <v>76998813.091394201</v>
      </c>
    </row>
    <row r="2261" spans="1:10" x14ac:dyDescent="0.25">
      <c r="A2261" s="48" t="s">
        <v>64</v>
      </c>
      <c r="B2261" s="46" t="s">
        <v>28</v>
      </c>
      <c r="C2261" s="46" t="s">
        <v>4652</v>
      </c>
      <c r="D2261" s="46" t="s">
        <v>403</v>
      </c>
      <c r="E2261" s="49">
        <v>9246</v>
      </c>
      <c r="F2261" s="49">
        <v>3.7657609999999999</v>
      </c>
      <c r="G2261" s="49">
        <v>46987435</v>
      </c>
      <c r="H2261" s="49">
        <v>7318051.9114169497</v>
      </c>
      <c r="I2261" s="49">
        <v>0</v>
      </c>
      <c r="J2261" s="49">
        <v>54305486.911416903</v>
      </c>
    </row>
    <row r="2262" spans="1:10" x14ac:dyDescent="0.25">
      <c r="A2262" s="48" t="s">
        <v>64</v>
      </c>
      <c r="B2262" s="46" t="s">
        <v>28</v>
      </c>
      <c r="C2262" s="46" t="s">
        <v>4653</v>
      </c>
      <c r="D2262" s="46" t="s">
        <v>2185</v>
      </c>
      <c r="E2262" s="49">
        <v>30257</v>
      </c>
      <c r="F2262" s="49">
        <v>4.1051450000000003</v>
      </c>
      <c r="G2262" s="49">
        <v>75722393</v>
      </c>
      <c r="H2262" s="49">
        <v>26106172.920524798</v>
      </c>
      <c r="I2262" s="49">
        <v>0</v>
      </c>
      <c r="J2262" s="49">
        <v>101828565.920525</v>
      </c>
    </row>
    <row r="2263" spans="1:10" x14ac:dyDescent="0.25">
      <c r="A2263" s="48" t="s">
        <v>64</v>
      </c>
      <c r="B2263" s="46" t="s">
        <v>28</v>
      </c>
      <c r="C2263" s="46" t="s">
        <v>4654</v>
      </c>
      <c r="D2263" s="46" t="s">
        <v>2186</v>
      </c>
      <c r="E2263" s="49">
        <v>759</v>
      </c>
      <c r="F2263" s="49">
        <v>3.8803489999999998</v>
      </c>
      <c r="G2263" s="49">
        <v>3390825</v>
      </c>
      <c r="H2263" s="49">
        <v>619015.33390993904</v>
      </c>
      <c r="I2263" s="49">
        <v>0</v>
      </c>
      <c r="J2263" s="49">
        <v>4009840.33390994</v>
      </c>
    </row>
    <row r="2264" spans="1:10" x14ac:dyDescent="0.25">
      <c r="A2264" s="48" t="s">
        <v>64</v>
      </c>
      <c r="B2264" s="46" t="s">
        <v>28</v>
      </c>
      <c r="C2264" s="46" t="s">
        <v>4655</v>
      </c>
      <c r="D2264" s="46" t="s">
        <v>2187</v>
      </c>
      <c r="E2264" s="49">
        <v>3984</v>
      </c>
      <c r="F2264" s="49">
        <v>3.896919</v>
      </c>
      <c r="G2264" s="49">
        <v>8544035</v>
      </c>
      <c r="H2264" s="49">
        <v>3263093.7539886599</v>
      </c>
      <c r="I2264" s="49">
        <v>0</v>
      </c>
      <c r="J2264" s="49">
        <v>11807128.7539887</v>
      </c>
    </row>
    <row r="2265" spans="1:10" x14ac:dyDescent="0.25">
      <c r="A2265" s="48" t="s">
        <v>64</v>
      </c>
      <c r="B2265" s="46" t="s">
        <v>28</v>
      </c>
      <c r="C2265" s="46" t="s">
        <v>4656</v>
      </c>
      <c r="D2265" s="46" t="s">
        <v>2188</v>
      </c>
      <c r="E2265" s="49">
        <v>1725</v>
      </c>
      <c r="F2265" s="49">
        <v>3.7299259999999999</v>
      </c>
      <c r="G2265" s="49">
        <v>9950299</v>
      </c>
      <c r="H2265" s="49">
        <v>1352315.91302587</v>
      </c>
      <c r="I2265" s="49">
        <v>0</v>
      </c>
      <c r="J2265" s="49">
        <v>11302614.913025901</v>
      </c>
    </row>
    <row r="2266" spans="1:10" x14ac:dyDescent="0.25">
      <c r="A2266" s="48" t="s">
        <v>64</v>
      </c>
      <c r="B2266" s="46" t="s">
        <v>28</v>
      </c>
      <c r="C2266" s="46" t="s">
        <v>4657</v>
      </c>
      <c r="D2266" s="46" t="s">
        <v>2189</v>
      </c>
      <c r="E2266" s="49">
        <v>926</v>
      </c>
      <c r="F2266" s="49">
        <v>3.5195189999999998</v>
      </c>
      <c r="G2266" s="49">
        <v>3212812</v>
      </c>
      <c r="H2266" s="49">
        <v>684988.28518617002</v>
      </c>
      <c r="I2266" s="49">
        <v>0</v>
      </c>
      <c r="J2266" s="49">
        <v>3897800.2851861701</v>
      </c>
    </row>
    <row r="2267" spans="1:10" x14ac:dyDescent="0.25">
      <c r="A2267" s="48" t="s">
        <v>64</v>
      </c>
      <c r="B2267" s="46" t="s">
        <v>28</v>
      </c>
      <c r="C2267" s="46" t="s">
        <v>4658</v>
      </c>
      <c r="D2267" s="46" t="s">
        <v>2190</v>
      </c>
      <c r="E2267" s="49">
        <v>5874</v>
      </c>
      <c r="F2267" s="49">
        <v>3.7988089999999999</v>
      </c>
      <c r="G2267" s="49">
        <v>24941052</v>
      </c>
      <c r="H2267" s="49">
        <v>4689971.9345495896</v>
      </c>
      <c r="I2267" s="49">
        <v>0</v>
      </c>
      <c r="J2267" s="49">
        <v>29631023.9345496</v>
      </c>
    </row>
    <row r="2268" spans="1:10" x14ac:dyDescent="0.25">
      <c r="A2268" s="48" t="s">
        <v>64</v>
      </c>
      <c r="B2268" s="46" t="s">
        <v>28</v>
      </c>
      <c r="C2268" s="46" t="s">
        <v>4659</v>
      </c>
      <c r="D2268" s="46" t="s">
        <v>2191</v>
      </c>
      <c r="E2268" s="49">
        <v>4808</v>
      </c>
      <c r="F2268" s="49">
        <v>3.81006</v>
      </c>
      <c r="G2268" s="49">
        <v>23565833</v>
      </c>
      <c r="H2268" s="49">
        <v>3850216.2027647202</v>
      </c>
      <c r="I2268" s="49">
        <v>0</v>
      </c>
      <c r="J2268" s="49">
        <v>27416049.202764701</v>
      </c>
    </row>
    <row r="2269" spans="1:10" x14ac:dyDescent="0.25">
      <c r="A2269" s="48" t="s">
        <v>64</v>
      </c>
      <c r="B2269" s="46" t="s">
        <v>28</v>
      </c>
      <c r="C2269" s="46" t="s">
        <v>4660</v>
      </c>
      <c r="D2269" s="46" t="s">
        <v>2192</v>
      </c>
      <c r="E2269" s="49">
        <v>3371</v>
      </c>
      <c r="F2269" s="49">
        <v>3.8521019999999999</v>
      </c>
      <c r="G2269" s="49">
        <v>7804995</v>
      </c>
      <c r="H2269" s="49">
        <v>2729262.9159768801</v>
      </c>
      <c r="I2269" s="49">
        <v>0</v>
      </c>
      <c r="J2269" s="49">
        <v>10534257.915976901</v>
      </c>
    </row>
    <row r="2270" spans="1:10" x14ac:dyDescent="0.25">
      <c r="A2270" s="48" t="s">
        <v>64</v>
      </c>
      <c r="B2270" s="46" t="s">
        <v>28</v>
      </c>
      <c r="C2270" s="46" t="s">
        <v>4661</v>
      </c>
      <c r="D2270" s="46" t="s">
        <v>2193</v>
      </c>
      <c r="E2270" s="49">
        <v>13981</v>
      </c>
      <c r="F2270" s="49">
        <v>3.7067839999999999</v>
      </c>
      <c r="G2270" s="49">
        <v>30219638</v>
      </c>
      <c r="H2270" s="49">
        <v>10892419.497446701</v>
      </c>
      <c r="I2270" s="49">
        <v>0</v>
      </c>
      <c r="J2270" s="49">
        <v>41112057.497446701</v>
      </c>
    </row>
    <row r="2271" spans="1:10" x14ac:dyDescent="0.25">
      <c r="A2271" s="48" t="s">
        <v>64</v>
      </c>
      <c r="B2271" s="46" t="s">
        <v>28</v>
      </c>
      <c r="C2271" s="46" t="s">
        <v>4662</v>
      </c>
      <c r="D2271" s="46" t="s">
        <v>2194</v>
      </c>
      <c r="E2271" s="49">
        <v>3151</v>
      </c>
      <c r="F2271" s="49">
        <v>3.7571500000000002</v>
      </c>
      <c r="G2271" s="49">
        <v>9458562</v>
      </c>
      <c r="H2271" s="49">
        <v>2488260.1294490099</v>
      </c>
      <c r="I2271" s="49">
        <v>0</v>
      </c>
      <c r="J2271" s="49">
        <v>11946822.129449001</v>
      </c>
    </row>
    <row r="2272" spans="1:10" x14ac:dyDescent="0.25">
      <c r="A2272" s="48" t="s">
        <v>64</v>
      </c>
      <c r="B2272" s="46" t="s">
        <v>28</v>
      </c>
      <c r="C2272" s="46" t="s">
        <v>4663</v>
      </c>
      <c r="D2272" s="46" t="s">
        <v>2195</v>
      </c>
      <c r="E2272" s="49">
        <v>1367</v>
      </c>
      <c r="F2272" s="49">
        <v>3.940194</v>
      </c>
      <c r="G2272" s="49">
        <v>3506545</v>
      </c>
      <c r="H2272" s="49">
        <v>1132074.38349607</v>
      </c>
      <c r="I2272" s="49">
        <v>0</v>
      </c>
      <c r="J2272" s="49">
        <v>4638619.3834960703</v>
      </c>
    </row>
    <row r="2273" spans="1:10" x14ac:dyDescent="0.25">
      <c r="A2273" s="48" t="s">
        <v>64</v>
      </c>
      <c r="B2273" s="46" t="s">
        <v>28</v>
      </c>
      <c r="C2273" s="46" t="s">
        <v>4664</v>
      </c>
      <c r="D2273" s="46" t="s">
        <v>666</v>
      </c>
      <c r="E2273" s="49">
        <v>820</v>
      </c>
      <c r="F2273" s="49">
        <v>3.8132739999999998</v>
      </c>
      <c r="G2273" s="49">
        <v>3882767</v>
      </c>
      <c r="H2273" s="49">
        <v>657204.77183042502</v>
      </c>
      <c r="I2273" s="49">
        <v>0</v>
      </c>
      <c r="J2273" s="49">
        <v>4539971.7718304303</v>
      </c>
    </row>
    <row r="2274" spans="1:10" x14ac:dyDescent="0.25">
      <c r="A2274" s="48" t="s">
        <v>64</v>
      </c>
      <c r="B2274" s="46" t="s">
        <v>28</v>
      </c>
      <c r="C2274" s="46" t="s">
        <v>4665</v>
      </c>
      <c r="D2274" s="46" t="s">
        <v>2196</v>
      </c>
      <c r="E2274" s="49">
        <v>2499</v>
      </c>
      <c r="F2274" s="49">
        <v>3.8499859999999999</v>
      </c>
      <c r="G2274" s="49">
        <v>5169771</v>
      </c>
      <c r="H2274" s="49">
        <v>2022154.1069209301</v>
      </c>
      <c r="I2274" s="49">
        <v>0</v>
      </c>
      <c r="J2274" s="49">
        <v>7191925.1069209296</v>
      </c>
    </row>
    <row r="2275" spans="1:10" x14ac:dyDescent="0.25">
      <c r="A2275" s="48" t="s">
        <v>64</v>
      </c>
      <c r="B2275" s="46" t="s">
        <v>28</v>
      </c>
      <c r="C2275" s="46" t="s">
        <v>4666</v>
      </c>
      <c r="D2275" s="46" t="s">
        <v>2197</v>
      </c>
      <c r="E2275" s="49">
        <v>5317</v>
      </c>
      <c r="F2275" s="49">
        <v>3.8485079999999998</v>
      </c>
      <c r="G2275" s="49">
        <v>12205878</v>
      </c>
      <c r="H2275" s="49">
        <v>4300786.6346131396</v>
      </c>
      <c r="I2275" s="49">
        <v>0</v>
      </c>
      <c r="J2275" s="49">
        <v>16506664.6346131</v>
      </c>
    </row>
    <row r="2276" spans="1:10" x14ac:dyDescent="0.25">
      <c r="A2276" s="48" t="s">
        <v>64</v>
      </c>
      <c r="B2276" s="46" t="s">
        <v>28</v>
      </c>
      <c r="C2276" s="46" t="s">
        <v>4667</v>
      </c>
      <c r="D2276" s="46" t="s">
        <v>673</v>
      </c>
      <c r="E2276" s="49">
        <v>15994</v>
      </c>
      <c r="F2276" s="49">
        <v>3.959651</v>
      </c>
      <c r="G2276" s="49">
        <v>72151377</v>
      </c>
      <c r="H2276" s="49">
        <v>13310759.7375602</v>
      </c>
      <c r="I2276" s="49">
        <v>0</v>
      </c>
      <c r="J2276" s="49">
        <v>85462136.737560198</v>
      </c>
    </row>
    <row r="2277" spans="1:10" x14ac:dyDescent="0.25">
      <c r="A2277" s="48" t="s">
        <v>64</v>
      </c>
      <c r="B2277" s="46" t="s">
        <v>28</v>
      </c>
      <c r="C2277" s="46" t="s">
        <v>4668</v>
      </c>
      <c r="D2277" s="46" t="s">
        <v>2198</v>
      </c>
      <c r="E2277" s="49">
        <v>250</v>
      </c>
      <c r="F2277" s="49">
        <v>3.5481479999999999</v>
      </c>
      <c r="G2277" s="49">
        <v>1362532</v>
      </c>
      <c r="H2277" s="49">
        <v>186436.34442896899</v>
      </c>
      <c r="I2277" s="49">
        <v>0</v>
      </c>
      <c r="J2277" s="49">
        <v>1548968.34442897</v>
      </c>
    </row>
    <row r="2278" spans="1:10" x14ac:dyDescent="0.25">
      <c r="A2278" s="48" t="s">
        <v>64</v>
      </c>
      <c r="B2278" s="46" t="s">
        <v>28</v>
      </c>
      <c r="C2278" s="46" t="s">
        <v>4669</v>
      </c>
      <c r="D2278" s="46" t="s">
        <v>2199</v>
      </c>
      <c r="E2278" s="49">
        <v>1214</v>
      </c>
      <c r="F2278" s="49">
        <v>3.6712199999999999</v>
      </c>
      <c r="G2278" s="49">
        <v>7839457</v>
      </c>
      <c r="H2278" s="49">
        <v>936737.57394893898</v>
      </c>
      <c r="I2278" s="49">
        <v>0</v>
      </c>
      <c r="J2278" s="49">
        <v>8776194.5739489403</v>
      </c>
    </row>
    <row r="2279" spans="1:10" x14ac:dyDescent="0.25">
      <c r="A2279" s="48" t="s">
        <v>64</v>
      </c>
      <c r="B2279" s="46" t="s">
        <v>28</v>
      </c>
      <c r="C2279" s="46" t="s">
        <v>4670</v>
      </c>
      <c r="D2279" s="46" t="s">
        <v>2200</v>
      </c>
      <c r="E2279" s="49">
        <v>2380</v>
      </c>
      <c r="F2279" s="49">
        <v>3.819013</v>
      </c>
      <c r="G2279" s="49">
        <v>11131148</v>
      </c>
      <c r="H2279" s="49">
        <v>1910367.57074526</v>
      </c>
      <c r="I2279" s="49">
        <v>0</v>
      </c>
      <c r="J2279" s="49">
        <v>13041515.570745301</v>
      </c>
    </row>
    <row r="2280" spans="1:10" x14ac:dyDescent="0.25">
      <c r="A2280" s="48" t="s">
        <v>64</v>
      </c>
      <c r="B2280" s="46" t="s">
        <v>28</v>
      </c>
      <c r="C2280" s="46" t="s">
        <v>4671</v>
      </c>
      <c r="D2280" s="46" t="s">
        <v>28</v>
      </c>
      <c r="E2280" s="49">
        <v>25728</v>
      </c>
      <c r="F2280" s="49">
        <v>3.885529</v>
      </c>
      <c r="G2280" s="49">
        <v>98413772</v>
      </c>
      <c r="H2280" s="49">
        <v>21010917.8719869</v>
      </c>
      <c r="I2280" s="49">
        <v>0</v>
      </c>
      <c r="J2280" s="49">
        <v>119424689.871987</v>
      </c>
    </row>
    <row r="2281" spans="1:10" x14ac:dyDescent="0.25">
      <c r="A2281" s="48" t="s">
        <v>64</v>
      </c>
      <c r="B2281" s="46" t="s">
        <v>28</v>
      </c>
      <c r="C2281" s="46" t="s">
        <v>4672</v>
      </c>
      <c r="D2281" s="46" t="s">
        <v>2201</v>
      </c>
      <c r="E2281" s="49">
        <v>3657</v>
      </c>
      <c r="F2281" s="49">
        <v>3.764472</v>
      </c>
      <c r="G2281" s="49">
        <v>6911792</v>
      </c>
      <c r="H2281" s="49">
        <v>2893462.6119256699</v>
      </c>
      <c r="I2281" s="49">
        <v>0</v>
      </c>
      <c r="J2281" s="49">
        <v>9805254.6119256709</v>
      </c>
    </row>
    <row r="2282" spans="1:10" x14ac:dyDescent="0.25">
      <c r="A2282" s="48" t="s">
        <v>64</v>
      </c>
      <c r="B2282" s="46" t="s">
        <v>28</v>
      </c>
      <c r="C2282" s="46" t="s">
        <v>4673</v>
      </c>
      <c r="D2282" s="46" t="s">
        <v>2202</v>
      </c>
      <c r="E2282" s="49">
        <v>2711</v>
      </c>
      <c r="F2282" s="49">
        <v>3.7542849999999999</v>
      </c>
      <c r="G2282" s="49">
        <v>8120260</v>
      </c>
      <c r="H2282" s="49">
        <v>2139171.4770804001</v>
      </c>
      <c r="I2282" s="49">
        <v>0</v>
      </c>
      <c r="J2282" s="49">
        <v>10259431.477080399</v>
      </c>
    </row>
    <row r="2283" spans="1:10" x14ac:dyDescent="0.25">
      <c r="A2283" s="48" t="s">
        <v>64</v>
      </c>
      <c r="B2283" s="46" t="s">
        <v>28</v>
      </c>
      <c r="C2283" s="46" t="s">
        <v>4674</v>
      </c>
      <c r="D2283" s="46" t="s">
        <v>2203</v>
      </c>
      <c r="E2283" s="49">
        <v>1903</v>
      </c>
      <c r="F2283" s="49">
        <v>3.6334629999999999</v>
      </c>
      <c r="G2283" s="49">
        <v>8612415</v>
      </c>
      <c r="H2283" s="49">
        <v>1453276.91113229</v>
      </c>
      <c r="I2283" s="49">
        <v>0</v>
      </c>
      <c r="J2283" s="49">
        <v>10065691.9111323</v>
      </c>
    </row>
    <row r="2284" spans="1:10" x14ac:dyDescent="0.25">
      <c r="A2284" s="48" t="s">
        <v>64</v>
      </c>
      <c r="B2284" s="46" t="s">
        <v>28</v>
      </c>
      <c r="C2284" s="46" t="s">
        <v>4675</v>
      </c>
      <c r="D2284" s="46" t="s">
        <v>2204</v>
      </c>
      <c r="E2284" s="49">
        <v>3197</v>
      </c>
      <c r="F2284" s="49">
        <v>3.9557530000000001</v>
      </c>
      <c r="G2284" s="49">
        <v>12284567</v>
      </c>
      <c r="H2284" s="49">
        <v>2658034.69722482</v>
      </c>
      <c r="I2284" s="49">
        <v>0</v>
      </c>
      <c r="J2284" s="49">
        <v>14942601.6972248</v>
      </c>
    </row>
    <row r="2285" spans="1:10" x14ac:dyDescent="0.25">
      <c r="A2285" s="48" t="s">
        <v>64</v>
      </c>
      <c r="B2285" s="46" t="s">
        <v>28</v>
      </c>
      <c r="C2285" s="46" t="s">
        <v>4676</v>
      </c>
      <c r="D2285" s="46" t="s">
        <v>801</v>
      </c>
      <c r="E2285" s="49">
        <v>3772</v>
      </c>
      <c r="F2285" s="49">
        <v>3.7916020000000001</v>
      </c>
      <c r="G2285" s="49">
        <v>14618311</v>
      </c>
      <c r="H2285" s="49">
        <v>3005960.5120157101</v>
      </c>
      <c r="I2285" s="49">
        <v>0</v>
      </c>
      <c r="J2285" s="49">
        <v>17624271.5120157</v>
      </c>
    </row>
    <row r="2286" spans="1:10" x14ac:dyDescent="0.25">
      <c r="A2286" s="48" t="s">
        <v>64</v>
      </c>
      <c r="B2286" s="46" t="s">
        <v>28</v>
      </c>
      <c r="C2286" s="46" t="s">
        <v>4677</v>
      </c>
      <c r="D2286" s="46" t="s">
        <v>131</v>
      </c>
      <c r="E2286" s="49">
        <v>4396</v>
      </c>
      <c r="F2286" s="49">
        <v>3.8755489999999999</v>
      </c>
      <c r="G2286" s="49">
        <v>6029494</v>
      </c>
      <c r="H2286" s="49">
        <v>3580797.48127153</v>
      </c>
      <c r="I2286" s="49">
        <v>0</v>
      </c>
      <c r="J2286" s="49">
        <v>9610291.4812715296</v>
      </c>
    </row>
    <row r="2287" spans="1:10" x14ac:dyDescent="0.25">
      <c r="A2287" s="48" t="s">
        <v>64</v>
      </c>
      <c r="B2287" s="46" t="s">
        <v>28</v>
      </c>
      <c r="C2287" s="46" t="s">
        <v>4678</v>
      </c>
      <c r="D2287" s="46" t="s">
        <v>2205</v>
      </c>
      <c r="E2287" s="49">
        <v>3597</v>
      </c>
      <c r="F2287" s="49">
        <v>3.6820889999999999</v>
      </c>
      <c r="G2287" s="49">
        <v>9983958</v>
      </c>
      <c r="H2287" s="49">
        <v>2783707.2650188799</v>
      </c>
      <c r="I2287" s="49">
        <v>0</v>
      </c>
      <c r="J2287" s="49">
        <v>12767665.265018901</v>
      </c>
    </row>
    <row r="2288" spans="1:10" x14ac:dyDescent="0.25">
      <c r="A2288" s="48" t="s">
        <v>64</v>
      </c>
      <c r="B2288" s="46" t="s">
        <v>28</v>
      </c>
      <c r="C2288" s="46" t="s">
        <v>4679</v>
      </c>
      <c r="D2288" s="46" t="s">
        <v>2206</v>
      </c>
      <c r="E2288" s="49">
        <v>18882</v>
      </c>
      <c r="F2288" s="49">
        <v>4.1657989999999998</v>
      </c>
      <c r="G2288" s="49">
        <v>63597862</v>
      </c>
      <c r="H2288" s="49">
        <v>16532371.2074505</v>
      </c>
      <c r="I2288" s="49">
        <v>0</v>
      </c>
      <c r="J2288" s="49">
        <v>80130233.207450494</v>
      </c>
    </row>
    <row r="2289" spans="1:10" x14ac:dyDescent="0.25">
      <c r="A2289" s="48" t="s">
        <v>64</v>
      </c>
      <c r="B2289" s="46" t="s">
        <v>28</v>
      </c>
      <c r="C2289" s="46" t="s">
        <v>4680</v>
      </c>
      <c r="D2289" s="46" t="s">
        <v>2207</v>
      </c>
      <c r="E2289" s="49">
        <v>8231</v>
      </c>
      <c r="F2289" s="49">
        <v>3.833361</v>
      </c>
      <c r="G2289" s="49">
        <v>29386549</v>
      </c>
      <c r="H2289" s="49">
        <v>6631643.4018413397</v>
      </c>
      <c r="I2289" s="49">
        <v>0</v>
      </c>
      <c r="J2289" s="49">
        <v>36018192.401841298</v>
      </c>
    </row>
    <row r="2290" spans="1:10" x14ac:dyDescent="0.25">
      <c r="A2290" s="48" t="s">
        <v>64</v>
      </c>
      <c r="B2290" s="46" t="s">
        <v>28</v>
      </c>
      <c r="C2290" s="46" t="s">
        <v>4681</v>
      </c>
      <c r="D2290" s="46" t="s">
        <v>2208</v>
      </c>
      <c r="E2290" s="49">
        <v>7608</v>
      </c>
      <c r="F2290" s="49">
        <v>3.8969450000000001</v>
      </c>
      <c r="G2290" s="49">
        <v>27956708</v>
      </c>
      <c r="H2290" s="49">
        <v>6231371.2136828601</v>
      </c>
      <c r="I2290" s="49">
        <v>0</v>
      </c>
      <c r="J2290" s="49">
        <v>34188079.213682897</v>
      </c>
    </row>
    <row r="2291" spans="1:10" x14ac:dyDescent="0.25">
      <c r="A2291" s="48" t="s">
        <v>64</v>
      </c>
      <c r="B2291" s="46" t="s">
        <v>28</v>
      </c>
      <c r="C2291" s="46" t="s">
        <v>4682</v>
      </c>
      <c r="D2291" s="46" t="s">
        <v>2209</v>
      </c>
      <c r="E2291" s="49">
        <v>5717</v>
      </c>
      <c r="F2291" s="49">
        <v>4.0307779999999998</v>
      </c>
      <c r="G2291" s="49">
        <v>17152550</v>
      </c>
      <c r="H2291" s="49">
        <v>4843350.6812621802</v>
      </c>
      <c r="I2291" s="49">
        <v>0</v>
      </c>
      <c r="J2291" s="49">
        <v>21995900.681262199</v>
      </c>
    </row>
    <row r="2292" spans="1:10" x14ac:dyDescent="0.25">
      <c r="A2292" s="48" t="s">
        <v>64</v>
      </c>
      <c r="B2292" s="46" t="s">
        <v>28</v>
      </c>
      <c r="C2292" s="46" t="s">
        <v>4683</v>
      </c>
      <c r="D2292" s="46" t="s">
        <v>2210</v>
      </c>
      <c r="E2292" s="49">
        <v>3254</v>
      </c>
      <c r="F2292" s="49">
        <v>3.7203550000000001</v>
      </c>
      <c r="G2292" s="49">
        <v>15078436</v>
      </c>
      <c r="H2292" s="49">
        <v>2544431.56556415</v>
      </c>
      <c r="I2292" s="49">
        <v>0</v>
      </c>
      <c r="J2292" s="49">
        <v>17622867.5655642</v>
      </c>
    </row>
    <row r="2293" spans="1:10" x14ac:dyDescent="0.25">
      <c r="A2293" s="48" t="s">
        <v>64</v>
      </c>
      <c r="B2293" s="46" t="s">
        <v>28</v>
      </c>
      <c r="C2293" s="46" t="s">
        <v>4684</v>
      </c>
      <c r="D2293" s="46" t="s">
        <v>2211</v>
      </c>
      <c r="E2293" s="49">
        <v>1441</v>
      </c>
      <c r="F2293" s="49">
        <v>3.8979010000000001</v>
      </c>
      <c r="G2293" s="49">
        <v>7041510</v>
      </c>
      <c r="H2293" s="49">
        <v>1180547.9429711001</v>
      </c>
      <c r="I2293" s="49">
        <v>0</v>
      </c>
      <c r="J2293" s="49">
        <v>8222057.9429711001</v>
      </c>
    </row>
    <row r="2294" spans="1:10" x14ac:dyDescent="0.25">
      <c r="A2294" s="48" t="s">
        <v>64</v>
      </c>
      <c r="B2294" s="46" t="s">
        <v>28</v>
      </c>
      <c r="C2294" s="46" t="s">
        <v>4685</v>
      </c>
      <c r="D2294" s="46" t="s">
        <v>2212</v>
      </c>
      <c r="E2294" s="49">
        <v>6900</v>
      </c>
      <c r="F2294" s="49">
        <v>3.9348550000000002</v>
      </c>
      <c r="G2294" s="49">
        <v>25992753</v>
      </c>
      <c r="H2294" s="49">
        <v>5706458.5538151599</v>
      </c>
      <c r="I2294" s="49">
        <v>0</v>
      </c>
      <c r="J2294" s="49">
        <v>31699211.553815201</v>
      </c>
    </row>
    <row r="2295" spans="1:10" x14ac:dyDescent="0.25">
      <c r="A2295" s="48" t="s">
        <v>64</v>
      </c>
      <c r="B2295" s="46" t="s">
        <v>28</v>
      </c>
      <c r="C2295" s="46" t="s">
        <v>4686</v>
      </c>
      <c r="D2295" s="46" t="s">
        <v>2213</v>
      </c>
      <c r="E2295" s="49">
        <v>2239</v>
      </c>
      <c r="F2295" s="49">
        <v>3.7965879999999999</v>
      </c>
      <c r="G2295" s="49">
        <v>9555203</v>
      </c>
      <c r="H2295" s="49">
        <v>1786637.3456611701</v>
      </c>
      <c r="I2295" s="49">
        <v>0</v>
      </c>
      <c r="J2295" s="49">
        <v>11341840.345661201</v>
      </c>
    </row>
    <row r="2296" spans="1:10" x14ac:dyDescent="0.25">
      <c r="A2296" s="48" t="s">
        <v>64</v>
      </c>
      <c r="B2296" s="46" t="s">
        <v>28</v>
      </c>
      <c r="C2296" s="46" t="s">
        <v>4687</v>
      </c>
      <c r="D2296" s="46" t="s">
        <v>2214</v>
      </c>
      <c r="E2296" s="49">
        <v>7206</v>
      </c>
      <c r="F2296" s="49">
        <v>4.0328489999999997</v>
      </c>
      <c r="G2296" s="49">
        <v>12812249</v>
      </c>
      <c r="H2296" s="49">
        <v>6107944.2223358396</v>
      </c>
      <c r="I2296" s="49">
        <v>0</v>
      </c>
      <c r="J2296" s="49">
        <v>18920193.222335801</v>
      </c>
    </row>
    <row r="2297" spans="1:10" x14ac:dyDescent="0.25">
      <c r="A2297" s="48" t="s">
        <v>64</v>
      </c>
      <c r="B2297" s="46" t="s">
        <v>28</v>
      </c>
      <c r="C2297" s="46" t="s">
        <v>4688</v>
      </c>
      <c r="D2297" s="46" t="s">
        <v>2215</v>
      </c>
      <c r="E2297" s="49">
        <v>13201</v>
      </c>
      <c r="F2297" s="49">
        <v>4.0441130000000003</v>
      </c>
      <c r="G2297" s="49">
        <v>27288945</v>
      </c>
      <c r="H2297" s="49">
        <v>11220674.304216599</v>
      </c>
      <c r="I2297" s="49">
        <v>0</v>
      </c>
      <c r="J2297" s="49">
        <v>38509619.304216601</v>
      </c>
    </row>
    <row r="2298" spans="1:10" x14ac:dyDescent="0.25">
      <c r="A2298" s="48" t="s">
        <v>64</v>
      </c>
      <c r="B2298" s="46" t="s">
        <v>28</v>
      </c>
      <c r="C2298" s="46" t="s">
        <v>4689</v>
      </c>
      <c r="D2298" s="46" t="s">
        <v>2216</v>
      </c>
      <c r="E2298" s="49">
        <v>4141</v>
      </c>
      <c r="F2298" s="49">
        <v>3.8167309999999999</v>
      </c>
      <c r="G2298" s="49">
        <v>17732737</v>
      </c>
      <c r="H2298" s="49">
        <v>3321892.8986653499</v>
      </c>
      <c r="I2298" s="49">
        <v>0</v>
      </c>
      <c r="J2298" s="49">
        <v>21054629.898665398</v>
      </c>
    </row>
    <row r="2299" spans="1:10" x14ac:dyDescent="0.25">
      <c r="A2299" s="48" t="s">
        <v>64</v>
      </c>
      <c r="B2299" s="46" t="s">
        <v>28</v>
      </c>
      <c r="C2299" s="46" t="s">
        <v>4690</v>
      </c>
      <c r="D2299" s="46" t="s">
        <v>2217</v>
      </c>
      <c r="E2299" s="49">
        <v>7211</v>
      </c>
      <c r="F2299" s="49">
        <v>3.7455660000000002</v>
      </c>
      <c r="G2299" s="49">
        <v>12787603</v>
      </c>
      <c r="H2299" s="49">
        <v>5676776.4620133797</v>
      </c>
      <c r="I2299" s="49">
        <v>0</v>
      </c>
      <c r="J2299" s="49">
        <v>18464379.462013401</v>
      </c>
    </row>
    <row r="2300" spans="1:10" x14ac:dyDescent="0.25">
      <c r="A2300" s="48" t="s">
        <v>65</v>
      </c>
      <c r="B2300" s="46" t="s">
        <v>29</v>
      </c>
      <c r="C2300" s="46" t="s">
        <v>4691</v>
      </c>
      <c r="D2300" s="46" t="s">
        <v>2218</v>
      </c>
      <c r="E2300" s="49">
        <v>1278</v>
      </c>
      <c r="F2300" s="49">
        <v>4.1314520000000003</v>
      </c>
      <c r="G2300" s="49">
        <v>4485311</v>
      </c>
      <c r="H2300" s="49">
        <v>1487296.3382685799</v>
      </c>
      <c r="I2300" s="49">
        <v>0</v>
      </c>
      <c r="J2300" s="49">
        <v>5972607.3382685799</v>
      </c>
    </row>
    <row r="2301" spans="1:10" x14ac:dyDescent="0.25">
      <c r="A2301" s="48" t="s">
        <v>65</v>
      </c>
      <c r="B2301" s="46" t="s">
        <v>29</v>
      </c>
      <c r="C2301" s="46" t="s">
        <v>4692</v>
      </c>
      <c r="D2301" s="46" t="s">
        <v>2219</v>
      </c>
      <c r="E2301" s="49">
        <v>2295</v>
      </c>
      <c r="F2301" s="49">
        <v>4.0331020000000004</v>
      </c>
      <c r="G2301" s="49">
        <v>5401948</v>
      </c>
      <c r="H2301" s="49">
        <v>2607268.98876148</v>
      </c>
      <c r="I2301" s="49">
        <v>0</v>
      </c>
      <c r="J2301" s="49">
        <v>8009216.98876148</v>
      </c>
    </row>
    <row r="2302" spans="1:10" x14ac:dyDescent="0.25">
      <c r="A2302" s="48" t="s">
        <v>65</v>
      </c>
      <c r="B2302" s="46" t="s">
        <v>29</v>
      </c>
      <c r="C2302" s="46" t="s">
        <v>4693</v>
      </c>
      <c r="D2302" s="46" t="s">
        <v>2220</v>
      </c>
      <c r="E2302" s="49">
        <v>1623</v>
      </c>
      <c r="F2302" s="49">
        <v>3.806835</v>
      </c>
      <c r="G2302" s="49">
        <v>6045570</v>
      </c>
      <c r="H2302" s="49">
        <v>1740389.7500126599</v>
      </c>
      <c r="I2302" s="49">
        <v>0</v>
      </c>
      <c r="J2302" s="49">
        <v>7785959.7500126604</v>
      </c>
    </row>
    <row r="2303" spans="1:10" x14ac:dyDescent="0.25">
      <c r="A2303" s="48" t="s">
        <v>65</v>
      </c>
      <c r="B2303" s="46" t="s">
        <v>29</v>
      </c>
      <c r="C2303" s="46" t="s">
        <v>4694</v>
      </c>
      <c r="D2303" s="46" t="s">
        <v>2221</v>
      </c>
      <c r="E2303" s="49">
        <v>550</v>
      </c>
      <c r="F2303" s="49">
        <v>3.9882360000000001</v>
      </c>
      <c r="G2303" s="49">
        <v>2214500</v>
      </c>
      <c r="H2303" s="49">
        <v>617884.75824136299</v>
      </c>
      <c r="I2303" s="49">
        <v>0</v>
      </c>
      <c r="J2303" s="49">
        <v>2832384.7582413601</v>
      </c>
    </row>
    <row r="2304" spans="1:10" x14ac:dyDescent="0.25">
      <c r="A2304" s="48" t="s">
        <v>65</v>
      </c>
      <c r="B2304" s="46" t="s">
        <v>29</v>
      </c>
      <c r="C2304" s="46" t="s">
        <v>4695</v>
      </c>
      <c r="D2304" s="46" t="s">
        <v>2222</v>
      </c>
      <c r="E2304" s="49">
        <v>213</v>
      </c>
      <c r="F2304" s="49">
        <v>3.641886</v>
      </c>
      <c r="G2304" s="49">
        <v>1393784</v>
      </c>
      <c r="H2304" s="49">
        <v>218509.28407218601</v>
      </c>
      <c r="I2304" s="49">
        <v>0</v>
      </c>
      <c r="J2304" s="49">
        <v>1612293.2840721901</v>
      </c>
    </row>
    <row r="2305" spans="1:10" x14ac:dyDescent="0.25">
      <c r="A2305" s="48" t="s">
        <v>65</v>
      </c>
      <c r="B2305" s="46" t="s">
        <v>29</v>
      </c>
      <c r="C2305" s="46" t="s">
        <v>4696</v>
      </c>
      <c r="D2305" s="46" t="s">
        <v>2223</v>
      </c>
      <c r="E2305" s="49">
        <v>1920</v>
      </c>
      <c r="F2305" s="49">
        <v>3.5791729999999999</v>
      </c>
      <c r="G2305" s="49">
        <v>5455815</v>
      </c>
      <c r="H2305" s="49">
        <v>1935743.7369272599</v>
      </c>
      <c r="I2305" s="49">
        <v>0</v>
      </c>
      <c r="J2305" s="49">
        <v>7391558.7369272597</v>
      </c>
    </row>
    <row r="2306" spans="1:10" x14ac:dyDescent="0.25">
      <c r="A2306" s="48" t="s">
        <v>65</v>
      </c>
      <c r="B2306" s="46" t="s">
        <v>29</v>
      </c>
      <c r="C2306" s="46" t="s">
        <v>4697</v>
      </c>
      <c r="D2306" s="46" t="s">
        <v>2224</v>
      </c>
      <c r="E2306" s="49">
        <v>385</v>
      </c>
      <c r="F2306" s="49">
        <v>3.6045630000000002</v>
      </c>
      <c r="G2306" s="49">
        <v>1567686</v>
      </c>
      <c r="H2306" s="49">
        <v>390910.46178674803</v>
      </c>
      <c r="I2306" s="49">
        <v>0</v>
      </c>
      <c r="J2306" s="49">
        <v>1958596.46178675</v>
      </c>
    </row>
    <row r="2307" spans="1:10" x14ac:dyDescent="0.25">
      <c r="A2307" s="48" t="s">
        <v>65</v>
      </c>
      <c r="B2307" s="46" t="s">
        <v>29</v>
      </c>
      <c r="C2307" s="46" t="s">
        <v>4698</v>
      </c>
      <c r="D2307" s="46" t="s">
        <v>2225</v>
      </c>
      <c r="E2307" s="49">
        <v>1119</v>
      </c>
      <c r="F2307" s="49">
        <v>3.5552980000000001</v>
      </c>
      <c r="G2307" s="49">
        <v>5797029</v>
      </c>
      <c r="H2307" s="49">
        <v>1120650.1111521299</v>
      </c>
      <c r="I2307" s="49">
        <v>0</v>
      </c>
      <c r="J2307" s="49">
        <v>6917679.1111521302</v>
      </c>
    </row>
    <row r="2308" spans="1:10" x14ac:dyDescent="0.25">
      <c r="A2308" s="48" t="s">
        <v>65</v>
      </c>
      <c r="B2308" s="46" t="s">
        <v>29</v>
      </c>
      <c r="C2308" s="46" t="s">
        <v>4699</v>
      </c>
      <c r="D2308" s="46" t="s">
        <v>2226</v>
      </c>
      <c r="E2308" s="49">
        <v>793</v>
      </c>
      <c r="F2308" s="49">
        <v>3.7389230000000002</v>
      </c>
      <c r="G2308" s="49">
        <v>2810623</v>
      </c>
      <c r="H2308" s="49">
        <v>835186.85837451997</v>
      </c>
      <c r="I2308" s="49">
        <v>0</v>
      </c>
      <c r="J2308" s="49">
        <v>3645809.8583745202</v>
      </c>
    </row>
    <row r="2309" spans="1:10" x14ac:dyDescent="0.25">
      <c r="A2309" s="48" t="s">
        <v>65</v>
      </c>
      <c r="B2309" s="46" t="s">
        <v>29</v>
      </c>
      <c r="C2309" s="46" t="s">
        <v>4700</v>
      </c>
      <c r="D2309" s="46" t="s">
        <v>2227</v>
      </c>
      <c r="E2309" s="49">
        <v>738</v>
      </c>
      <c r="F2309" s="49">
        <v>3.714715</v>
      </c>
      <c r="G2309" s="49">
        <v>5711188</v>
      </c>
      <c r="H2309" s="49">
        <v>772228.46273909498</v>
      </c>
      <c r="I2309" s="49">
        <v>0</v>
      </c>
      <c r="J2309" s="49">
        <v>6483416.4627390997</v>
      </c>
    </row>
    <row r="2310" spans="1:10" x14ac:dyDescent="0.25">
      <c r="A2310" s="48" t="s">
        <v>65</v>
      </c>
      <c r="B2310" s="46" t="s">
        <v>29</v>
      </c>
      <c r="C2310" s="46" t="s">
        <v>4701</v>
      </c>
      <c r="D2310" s="46" t="s">
        <v>2228</v>
      </c>
      <c r="E2310" s="49">
        <v>1096</v>
      </c>
      <c r="F2310" s="49">
        <v>3.824497</v>
      </c>
      <c r="G2310" s="49">
        <v>2701244</v>
      </c>
      <c r="H2310" s="49">
        <v>1180725.17229847</v>
      </c>
      <c r="I2310" s="49">
        <v>0</v>
      </c>
      <c r="J2310" s="49">
        <v>3881969.17229847</v>
      </c>
    </row>
    <row r="2311" spans="1:10" x14ac:dyDescent="0.25">
      <c r="A2311" s="48" t="s">
        <v>65</v>
      </c>
      <c r="B2311" s="46" t="s">
        <v>29</v>
      </c>
      <c r="C2311" s="46" t="s">
        <v>4702</v>
      </c>
      <c r="D2311" s="46" t="s">
        <v>2229</v>
      </c>
      <c r="E2311" s="49">
        <v>618</v>
      </c>
      <c r="F2311" s="49">
        <v>3.5828760000000002</v>
      </c>
      <c r="G2311" s="49">
        <v>4256099</v>
      </c>
      <c r="H2311" s="49">
        <v>623712.13881867705</v>
      </c>
      <c r="I2311" s="49">
        <v>0</v>
      </c>
      <c r="J2311" s="49">
        <v>4879811.1388186803</v>
      </c>
    </row>
    <row r="2312" spans="1:10" x14ac:dyDescent="0.25">
      <c r="A2312" s="48" t="s">
        <v>65</v>
      </c>
      <c r="B2312" s="46" t="s">
        <v>29</v>
      </c>
      <c r="C2312" s="46" t="s">
        <v>4703</v>
      </c>
      <c r="D2312" s="46" t="s">
        <v>2230</v>
      </c>
      <c r="E2312" s="49">
        <v>536</v>
      </c>
      <c r="F2312" s="49">
        <v>3.6823389999999998</v>
      </c>
      <c r="G2312" s="49">
        <v>1609787</v>
      </c>
      <c r="H2312" s="49">
        <v>555971.46322282404</v>
      </c>
      <c r="I2312" s="49">
        <v>0</v>
      </c>
      <c r="J2312" s="49">
        <v>2165758.4632228198</v>
      </c>
    </row>
    <row r="2313" spans="1:10" x14ac:dyDescent="0.25">
      <c r="A2313" s="48" t="s">
        <v>65</v>
      </c>
      <c r="B2313" s="46" t="s">
        <v>29</v>
      </c>
      <c r="C2313" s="46" t="s">
        <v>4704</v>
      </c>
      <c r="D2313" s="46" t="s">
        <v>2231</v>
      </c>
      <c r="E2313" s="49">
        <v>233</v>
      </c>
      <c r="F2313" s="49">
        <v>3.846911</v>
      </c>
      <c r="G2313" s="49">
        <v>2198297</v>
      </c>
      <c r="H2313" s="49">
        <v>252482.91947443399</v>
      </c>
      <c r="I2313" s="49">
        <v>0</v>
      </c>
      <c r="J2313" s="49">
        <v>2450779.9194744299</v>
      </c>
    </row>
    <row r="2314" spans="1:10" x14ac:dyDescent="0.25">
      <c r="A2314" s="48" t="s">
        <v>65</v>
      </c>
      <c r="B2314" s="46" t="s">
        <v>29</v>
      </c>
      <c r="C2314" s="46" t="s">
        <v>4705</v>
      </c>
      <c r="D2314" s="46" t="s">
        <v>2232</v>
      </c>
      <c r="E2314" s="49">
        <v>1052</v>
      </c>
      <c r="F2314" s="49">
        <v>3.9008980000000002</v>
      </c>
      <c r="G2314" s="49">
        <v>2725653</v>
      </c>
      <c r="H2314" s="49">
        <v>1155963.9168668799</v>
      </c>
      <c r="I2314" s="49">
        <v>0</v>
      </c>
      <c r="J2314" s="49">
        <v>3881616.9168668799</v>
      </c>
    </row>
    <row r="2315" spans="1:10" x14ac:dyDescent="0.25">
      <c r="A2315" s="48" t="s">
        <v>65</v>
      </c>
      <c r="B2315" s="46" t="s">
        <v>29</v>
      </c>
      <c r="C2315" s="46" t="s">
        <v>4706</v>
      </c>
      <c r="D2315" s="46" t="s">
        <v>2233</v>
      </c>
      <c r="E2315" s="49">
        <v>573</v>
      </c>
      <c r="F2315" s="49">
        <v>3.6391619999999998</v>
      </c>
      <c r="G2315" s="49">
        <v>4899529</v>
      </c>
      <c r="H2315" s="49">
        <v>587381.08128883003</v>
      </c>
      <c r="I2315" s="49">
        <v>0</v>
      </c>
      <c r="J2315" s="49">
        <v>5486910.0812888304</v>
      </c>
    </row>
    <row r="2316" spans="1:10" x14ac:dyDescent="0.25">
      <c r="A2316" s="48" t="s">
        <v>65</v>
      </c>
      <c r="B2316" s="46" t="s">
        <v>29</v>
      </c>
      <c r="C2316" s="46" t="s">
        <v>4707</v>
      </c>
      <c r="D2316" s="46" t="s">
        <v>2234</v>
      </c>
      <c r="E2316" s="49">
        <v>1184</v>
      </c>
      <c r="F2316" s="49">
        <v>3.702674</v>
      </c>
      <c r="G2316" s="49">
        <v>11473767</v>
      </c>
      <c r="H2316" s="49">
        <v>1234898.09982728</v>
      </c>
      <c r="I2316" s="49">
        <v>0</v>
      </c>
      <c r="J2316" s="49">
        <v>12708665.099827301</v>
      </c>
    </row>
    <row r="2317" spans="1:10" x14ac:dyDescent="0.25">
      <c r="A2317" s="48" t="s">
        <v>65</v>
      </c>
      <c r="B2317" s="46" t="s">
        <v>29</v>
      </c>
      <c r="C2317" s="46" t="s">
        <v>4708</v>
      </c>
      <c r="D2317" s="46" t="s">
        <v>2235</v>
      </c>
      <c r="E2317" s="49">
        <v>530</v>
      </c>
      <c r="F2317" s="49">
        <v>3.5755919999999999</v>
      </c>
      <c r="G2317" s="49">
        <v>2758673</v>
      </c>
      <c r="H2317" s="49">
        <v>533811.30869503901</v>
      </c>
      <c r="I2317" s="49">
        <v>0</v>
      </c>
      <c r="J2317" s="49">
        <v>3292484.3086950402</v>
      </c>
    </row>
    <row r="2318" spans="1:10" x14ac:dyDescent="0.25">
      <c r="A2318" s="48" t="s">
        <v>65</v>
      </c>
      <c r="B2318" s="46" t="s">
        <v>29</v>
      </c>
      <c r="C2318" s="46" t="s">
        <v>4709</v>
      </c>
      <c r="D2318" s="46" t="s">
        <v>2236</v>
      </c>
      <c r="E2318" s="49">
        <v>9803</v>
      </c>
      <c r="F2318" s="49">
        <v>3.9490769999999999</v>
      </c>
      <c r="G2318" s="49">
        <v>66533153</v>
      </c>
      <c r="H2318" s="49">
        <v>10904821.1700581</v>
      </c>
      <c r="I2318" s="49">
        <v>0</v>
      </c>
      <c r="J2318" s="49">
        <v>77437974.170058101</v>
      </c>
    </row>
    <row r="2319" spans="1:10" x14ac:dyDescent="0.25">
      <c r="A2319" s="48" t="s">
        <v>65</v>
      </c>
      <c r="B2319" s="46" t="s">
        <v>29</v>
      </c>
      <c r="C2319" s="46" t="s">
        <v>4710</v>
      </c>
      <c r="D2319" s="46" t="s">
        <v>2237</v>
      </c>
      <c r="E2319" s="49">
        <v>433</v>
      </c>
      <c r="F2319" s="49">
        <v>3.9214220000000002</v>
      </c>
      <c r="G2319" s="49">
        <v>924456</v>
      </c>
      <c r="H2319" s="49">
        <v>478294.53739776497</v>
      </c>
      <c r="I2319" s="49">
        <v>0</v>
      </c>
      <c r="J2319" s="49">
        <v>1402750.53739777</v>
      </c>
    </row>
    <row r="2320" spans="1:10" x14ac:dyDescent="0.25">
      <c r="A2320" s="48" t="s">
        <v>65</v>
      </c>
      <c r="B2320" s="46" t="s">
        <v>29</v>
      </c>
      <c r="C2320" s="46" t="s">
        <v>4711</v>
      </c>
      <c r="D2320" s="46" t="s">
        <v>2238</v>
      </c>
      <c r="E2320" s="49">
        <v>2225</v>
      </c>
      <c r="F2320" s="49">
        <v>3.738661</v>
      </c>
      <c r="G2320" s="49">
        <v>12434781</v>
      </c>
      <c r="H2320" s="49">
        <v>2343203.7107918002</v>
      </c>
      <c r="I2320" s="49">
        <v>0</v>
      </c>
      <c r="J2320" s="49">
        <v>14777984.7107918</v>
      </c>
    </row>
    <row r="2321" spans="1:10" x14ac:dyDescent="0.25">
      <c r="A2321" s="48" t="s">
        <v>65</v>
      </c>
      <c r="B2321" s="46" t="s">
        <v>29</v>
      </c>
      <c r="C2321" s="46" t="s">
        <v>4712</v>
      </c>
      <c r="D2321" s="46" t="s">
        <v>2239</v>
      </c>
      <c r="E2321" s="49">
        <v>1403</v>
      </c>
      <c r="F2321" s="49">
        <v>3.718477</v>
      </c>
      <c r="G2321" s="49">
        <v>13970000</v>
      </c>
      <c r="H2321" s="49">
        <v>1469557.94164547</v>
      </c>
      <c r="I2321" s="49">
        <v>0</v>
      </c>
      <c r="J2321" s="49">
        <v>15439557.941645499</v>
      </c>
    </row>
    <row r="2322" spans="1:10" x14ac:dyDescent="0.25">
      <c r="A2322" s="48" t="s">
        <v>65</v>
      </c>
      <c r="B2322" s="46" t="s">
        <v>29</v>
      </c>
      <c r="C2322" s="46" t="s">
        <v>4713</v>
      </c>
      <c r="D2322" s="46" t="s">
        <v>2240</v>
      </c>
      <c r="E2322" s="49">
        <v>565</v>
      </c>
      <c r="F2322" s="49">
        <v>3.914345</v>
      </c>
      <c r="G2322" s="49">
        <v>1931144</v>
      </c>
      <c r="H2322" s="49">
        <v>622976.25243524497</v>
      </c>
      <c r="I2322" s="49">
        <v>0</v>
      </c>
      <c r="J2322" s="49">
        <v>2554120.25243524</v>
      </c>
    </row>
    <row r="2323" spans="1:10" x14ac:dyDescent="0.25">
      <c r="A2323" s="48" t="s">
        <v>65</v>
      </c>
      <c r="B2323" s="46" t="s">
        <v>29</v>
      </c>
      <c r="C2323" s="46" t="s">
        <v>4714</v>
      </c>
      <c r="D2323" s="46" t="s">
        <v>2241</v>
      </c>
      <c r="E2323" s="49">
        <v>832</v>
      </c>
      <c r="F2323" s="49">
        <v>3.631065</v>
      </c>
      <c r="G2323" s="49">
        <v>4459657</v>
      </c>
      <c r="H2323" s="49">
        <v>850983.80098452105</v>
      </c>
      <c r="I2323" s="49">
        <v>0</v>
      </c>
      <c r="J2323" s="49">
        <v>5310640.8009845205</v>
      </c>
    </row>
    <row r="2324" spans="1:10" x14ac:dyDescent="0.25">
      <c r="A2324" s="48" t="s">
        <v>65</v>
      </c>
      <c r="B2324" s="46" t="s">
        <v>29</v>
      </c>
      <c r="C2324" s="46" t="s">
        <v>4715</v>
      </c>
      <c r="D2324" s="46" t="s">
        <v>2242</v>
      </c>
      <c r="E2324" s="49">
        <v>1121</v>
      </c>
      <c r="F2324" s="49">
        <v>3.6427740000000002</v>
      </c>
      <c r="G2324" s="49">
        <v>5296457</v>
      </c>
      <c r="H2324" s="49">
        <v>1150275.27354695</v>
      </c>
      <c r="I2324" s="49">
        <v>0</v>
      </c>
      <c r="J2324" s="49">
        <v>6446732.27354695</v>
      </c>
    </row>
    <row r="2325" spans="1:10" x14ac:dyDescent="0.25">
      <c r="A2325" s="48" t="s">
        <v>65</v>
      </c>
      <c r="B2325" s="46" t="s">
        <v>29</v>
      </c>
      <c r="C2325" s="46" t="s">
        <v>4716</v>
      </c>
      <c r="D2325" s="46" t="s">
        <v>2243</v>
      </c>
      <c r="E2325" s="49">
        <v>331</v>
      </c>
      <c r="F2325" s="49">
        <v>3.6448010000000002</v>
      </c>
      <c r="G2325" s="49">
        <v>1259649</v>
      </c>
      <c r="H2325" s="49">
        <v>339833.16385456501</v>
      </c>
      <c r="I2325" s="49">
        <v>0</v>
      </c>
      <c r="J2325" s="49">
        <v>1599482.1638545699</v>
      </c>
    </row>
    <row r="2326" spans="1:10" x14ac:dyDescent="0.25">
      <c r="A2326" s="48" t="s">
        <v>65</v>
      </c>
      <c r="B2326" s="46" t="s">
        <v>29</v>
      </c>
      <c r="C2326" s="46" t="s">
        <v>4717</v>
      </c>
      <c r="D2326" s="46" t="s">
        <v>2244</v>
      </c>
      <c r="E2326" s="49">
        <v>808</v>
      </c>
      <c r="F2326" s="49">
        <v>3.582586</v>
      </c>
      <c r="G2326" s="49">
        <v>2047808</v>
      </c>
      <c r="H2326" s="49">
        <v>815402.29353940103</v>
      </c>
      <c r="I2326" s="49">
        <v>0</v>
      </c>
      <c r="J2326" s="49">
        <v>2863210.2935394002</v>
      </c>
    </row>
    <row r="2327" spans="1:10" x14ac:dyDescent="0.25">
      <c r="A2327" s="48" t="s">
        <v>65</v>
      </c>
      <c r="B2327" s="46" t="s">
        <v>29</v>
      </c>
      <c r="C2327" s="46" t="s">
        <v>4718</v>
      </c>
      <c r="D2327" s="46" t="s">
        <v>2245</v>
      </c>
      <c r="E2327" s="49">
        <v>220</v>
      </c>
      <c r="F2327" s="49">
        <v>3.5971609999999998</v>
      </c>
      <c r="G2327" s="49">
        <v>985208</v>
      </c>
      <c r="H2327" s="49">
        <v>222918.69937889901</v>
      </c>
      <c r="I2327" s="49">
        <v>0</v>
      </c>
      <c r="J2327" s="49">
        <v>1208126.6993789</v>
      </c>
    </row>
    <row r="2328" spans="1:10" x14ac:dyDescent="0.25">
      <c r="A2328" s="48" t="s">
        <v>65</v>
      </c>
      <c r="B2328" s="46" t="s">
        <v>29</v>
      </c>
      <c r="C2328" s="46" t="s">
        <v>4719</v>
      </c>
      <c r="D2328" s="46" t="s">
        <v>2246</v>
      </c>
      <c r="E2328" s="49">
        <v>941</v>
      </c>
      <c r="F2328" s="49">
        <v>3.5368219999999999</v>
      </c>
      <c r="G2328" s="49">
        <v>2999351</v>
      </c>
      <c r="H2328" s="49">
        <v>937490.27272589598</v>
      </c>
      <c r="I2328" s="49">
        <v>0</v>
      </c>
      <c r="J2328" s="49">
        <v>3936841.2727259002</v>
      </c>
    </row>
    <row r="2329" spans="1:10" x14ac:dyDescent="0.25">
      <c r="A2329" s="48" t="s">
        <v>65</v>
      </c>
      <c r="B2329" s="46" t="s">
        <v>29</v>
      </c>
      <c r="C2329" s="46" t="s">
        <v>4720</v>
      </c>
      <c r="D2329" s="46" t="s">
        <v>2247</v>
      </c>
      <c r="E2329" s="49">
        <v>932</v>
      </c>
      <c r="F2329" s="49">
        <v>3.680685</v>
      </c>
      <c r="G2329" s="49">
        <v>5554278</v>
      </c>
      <c r="H2329" s="49">
        <v>966292.27394733904</v>
      </c>
      <c r="I2329" s="49">
        <v>0</v>
      </c>
      <c r="J2329" s="49">
        <v>6520570.2739473404</v>
      </c>
    </row>
    <row r="2330" spans="1:10" x14ac:dyDescent="0.25">
      <c r="A2330" s="48" t="s">
        <v>65</v>
      </c>
      <c r="B2330" s="46" t="s">
        <v>29</v>
      </c>
      <c r="C2330" s="46" t="s">
        <v>4721</v>
      </c>
      <c r="D2330" s="46" t="s">
        <v>2248</v>
      </c>
      <c r="E2330" s="49">
        <v>615</v>
      </c>
      <c r="F2330" s="49">
        <v>3.5564010000000001</v>
      </c>
      <c r="G2330" s="49">
        <v>3402957</v>
      </c>
      <c r="H2330" s="49">
        <v>616097.97725930996</v>
      </c>
      <c r="I2330" s="49">
        <v>0</v>
      </c>
      <c r="J2330" s="49">
        <v>4019054.97725931</v>
      </c>
    </row>
    <row r="2331" spans="1:10" x14ac:dyDescent="0.25">
      <c r="A2331" s="48" t="s">
        <v>65</v>
      </c>
      <c r="B2331" s="46" t="s">
        <v>29</v>
      </c>
      <c r="C2331" s="46" t="s">
        <v>4722</v>
      </c>
      <c r="D2331" s="46" t="s">
        <v>2249</v>
      </c>
      <c r="E2331" s="49">
        <v>4746</v>
      </c>
      <c r="F2331" s="49">
        <v>3.762664</v>
      </c>
      <c r="G2331" s="49">
        <v>23802754</v>
      </c>
      <c r="H2331" s="49">
        <v>5030221.5748231802</v>
      </c>
      <c r="I2331" s="49">
        <v>0</v>
      </c>
      <c r="J2331" s="49">
        <v>28832975.574823201</v>
      </c>
    </row>
    <row r="2332" spans="1:10" x14ac:dyDescent="0.25">
      <c r="A2332" s="48" t="s">
        <v>65</v>
      </c>
      <c r="B2332" s="46" t="s">
        <v>29</v>
      </c>
      <c r="C2332" s="46" t="s">
        <v>4723</v>
      </c>
      <c r="D2332" s="46" t="s">
        <v>2250</v>
      </c>
      <c r="E2332" s="49">
        <v>3778</v>
      </c>
      <c r="F2332" s="49">
        <v>3.9343849999999998</v>
      </c>
      <c r="G2332" s="49">
        <v>14337530</v>
      </c>
      <c r="H2332" s="49">
        <v>4186997.9928072598</v>
      </c>
      <c r="I2332" s="49">
        <v>0</v>
      </c>
      <c r="J2332" s="49">
        <v>18524527.992807299</v>
      </c>
    </row>
    <row r="2333" spans="1:10" x14ac:dyDescent="0.25">
      <c r="A2333" s="48" t="s">
        <v>65</v>
      </c>
      <c r="B2333" s="46" t="s">
        <v>29</v>
      </c>
      <c r="C2333" s="46" t="s">
        <v>4724</v>
      </c>
      <c r="D2333" s="46" t="s">
        <v>2251</v>
      </c>
      <c r="E2333" s="49">
        <v>1328</v>
      </c>
      <c r="F2333" s="49">
        <v>3.7208920000000001</v>
      </c>
      <c r="G2333" s="49">
        <v>4128573</v>
      </c>
      <c r="H2333" s="49">
        <v>1391903.35993112</v>
      </c>
      <c r="I2333" s="49">
        <v>0</v>
      </c>
      <c r="J2333" s="49">
        <v>5520476.3599311197</v>
      </c>
    </row>
    <row r="2334" spans="1:10" x14ac:dyDescent="0.25">
      <c r="A2334" s="48" t="s">
        <v>65</v>
      </c>
      <c r="B2334" s="46" t="s">
        <v>29</v>
      </c>
      <c r="C2334" s="46" t="s">
        <v>4725</v>
      </c>
      <c r="D2334" s="46" t="s">
        <v>2252</v>
      </c>
      <c r="E2334" s="49">
        <v>1074</v>
      </c>
      <c r="F2334" s="49">
        <v>3.8618510000000001</v>
      </c>
      <c r="G2334" s="49">
        <v>5223626</v>
      </c>
      <c r="H2334" s="49">
        <v>1168325.18436271</v>
      </c>
      <c r="I2334" s="49">
        <v>0</v>
      </c>
      <c r="J2334" s="49">
        <v>6391951.1843627105</v>
      </c>
    </row>
    <row r="2335" spans="1:10" x14ac:dyDescent="0.25">
      <c r="A2335" s="48" t="s">
        <v>65</v>
      </c>
      <c r="B2335" s="46" t="s">
        <v>29</v>
      </c>
      <c r="C2335" s="46" t="s">
        <v>4726</v>
      </c>
      <c r="D2335" s="46" t="s">
        <v>2253</v>
      </c>
      <c r="E2335" s="49">
        <v>1337</v>
      </c>
      <c r="F2335" s="49">
        <v>4.1432169999999999</v>
      </c>
      <c r="G2335" s="49">
        <v>10895930</v>
      </c>
      <c r="H2335" s="49">
        <v>1560389.5411745701</v>
      </c>
      <c r="I2335" s="49">
        <v>0</v>
      </c>
      <c r="J2335" s="49">
        <v>12456319.5411746</v>
      </c>
    </row>
    <row r="2336" spans="1:10" x14ac:dyDescent="0.25">
      <c r="A2336" s="48" t="s">
        <v>65</v>
      </c>
      <c r="B2336" s="46" t="s">
        <v>29</v>
      </c>
      <c r="C2336" s="46" t="s">
        <v>4727</v>
      </c>
      <c r="D2336" s="46" t="s">
        <v>2254</v>
      </c>
      <c r="E2336" s="49">
        <v>1250</v>
      </c>
      <c r="F2336" s="49">
        <v>3.8199619999999999</v>
      </c>
      <c r="G2336" s="49">
        <v>3481566</v>
      </c>
      <c r="H2336" s="49">
        <v>1345033.18399253</v>
      </c>
      <c r="I2336" s="49">
        <v>0</v>
      </c>
      <c r="J2336" s="49">
        <v>4826599.1839925302</v>
      </c>
    </row>
    <row r="2337" spans="1:10" x14ac:dyDescent="0.25">
      <c r="A2337" s="48" t="s">
        <v>65</v>
      </c>
      <c r="B2337" s="46" t="s">
        <v>29</v>
      </c>
      <c r="C2337" s="46" t="s">
        <v>4728</v>
      </c>
      <c r="D2337" s="46" t="s">
        <v>2255</v>
      </c>
      <c r="E2337" s="49">
        <v>5929</v>
      </c>
      <c r="F2337" s="49">
        <v>3.8684440000000002</v>
      </c>
      <c r="G2337" s="49">
        <v>14755043</v>
      </c>
      <c r="H2337" s="49">
        <v>6460731.7305085501</v>
      </c>
      <c r="I2337" s="49">
        <v>0</v>
      </c>
      <c r="J2337" s="49">
        <v>21215774.730508499</v>
      </c>
    </row>
    <row r="2338" spans="1:10" x14ac:dyDescent="0.25">
      <c r="A2338" s="48" t="s">
        <v>65</v>
      </c>
      <c r="B2338" s="46" t="s">
        <v>29</v>
      </c>
      <c r="C2338" s="46" t="s">
        <v>4729</v>
      </c>
      <c r="D2338" s="46" t="s">
        <v>2256</v>
      </c>
      <c r="E2338" s="49">
        <v>466</v>
      </c>
      <c r="F2338" s="49">
        <v>3.6810860000000001</v>
      </c>
      <c r="G2338" s="49">
        <v>981455</v>
      </c>
      <c r="H2338" s="49">
        <v>483198.77434984501</v>
      </c>
      <c r="I2338" s="49">
        <v>0</v>
      </c>
      <c r="J2338" s="49">
        <v>1464653.7743498399</v>
      </c>
    </row>
    <row r="2339" spans="1:10" x14ac:dyDescent="0.25">
      <c r="A2339" s="48" t="s">
        <v>65</v>
      </c>
      <c r="B2339" s="46" t="s">
        <v>29</v>
      </c>
      <c r="C2339" s="46" t="s">
        <v>4730</v>
      </c>
      <c r="D2339" s="46" t="s">
        <v>2257</v>
      </c>
      <c r="E2339" s="49">
        <v>3821</v>
      </c>
      <c r="F2339" s="49">
        <v>3.88456</v>
      </c>
      <c r="G2339" s="49">
        <v>16201035</v>
      </c>
      <c r="H2339" s="49">
        <v>4181025.4874802302</v>
      </c>
      <c r="I2339" s="49">
        <v>0</v>
      </c>
      <c r="J2339" s="49">
        <v>20382060.487480201</v>
      </c>
    </row>
    <row r="2340" spans="1:10" x14ac:dyDescent="0.25">
      <c r="A2340" s="48" t="s">
        <v>65</v>
      </c>
      <c r="B2340" s="46" t="s">
        <v>29</v>
      </c>
      <c r="C2340" s="46" t="s">
        <v>4731</v>
      </c>
      <c r="D2340" s="46" t="s">
        <v>2258</v>
      </c>
      <c r="E2340" s="49">
        <v>7987</v>
      </c>
      <c r="F2340" s="49">
        <v>3.8478560000000002</v>
      </c>
      <c r="G2340" s="49">
        <v>13075415</v>
      </c>
      <c r="H2340" s="49">
        <v>8656980.4905292895</v>
      </c>
      <c r="I2340" s="49">
        <v>0</v>
      </c>
      <c r="J2340" s="49">
        <v>21732395.490529299</v>
      </c>
    </row>
    <row r="2341" spans="1:10" x14ac:dyDescent="0.25">
      <c r="A2341" s="48" t="s">
        <v>65</v>
      </c>
      <c r="B2341" s="46" t="s">
        <v>29</v>
      </c>
      <c r="C2341" s="46" t="s">
        <v>4732</v>
      </c>
      <c r="D2341" s="46" t="s">
        <v>2259</v>
      </c>
      <c r="E2341" s="49">
        <v>1401</v>
      </c>
      <c r="F2341" s="49">
        <v>3.696161</v>
      </c>
      <c r="G2341" s="49">
        <v>6365147</v>
      </c>
      <c r="H2341" s="49">
        <v>1458656.2561468401</v>
      </c>
      <c r="I2341" s="49">
        <v>0</v>
      </c>
      <c r="J2341" s="49">
        <v>7823803.2561468398</v>
      </c>
    </row>
    <row r="2342" spans="1:10" x14ac:dyDescent="0.25">
      <c r="A2342" s="48" t="s">
        <v>65</v>
      </c>
      <c r="B2342" s="46" t="s">
        <v>29</v>
      </c>
      <c r="C2342" s="46" t="s">
        <v>4733</v>
      </c>
      <c r="D2342" s="46" t="s">
        <v>2260</v>
      </c>
      <c r="E2342" s="49">
        <v>668</v>
      </c>
      <c r="F2342" s="49">
        <v>3.6503809999999999</v>
      </c>
      <c r="G2342" s="49">
        <v>5168772</v>
      </c>
      <c r="H2342" s="49">
        <v>686876.40995720297</v>
      </c>
      <c r="I2342" s="49">
        <v>0</v>
      </c>
      <c r="J2342" s="49">
        <v>5855648.4099572003</v>
      </c>
    </row>
    <row r="2343" spans="1:10" x14ac:dyDescent="0.25">
      <c r="A2343" s="48" t="s">
        <v>65</v>
      </c>
      <c r="B2343" s="46" t="s">
        <v>29</v>
      </c>
      <c r="C2343" s="46" t="s">
        <v>4734</v>
      </c>
      <c r="D2343" s="46" t="s">
        <v>2261</v>
      </c>
      <c r="E2343" s="49">
        <v>1441</v>
      </c>
      <c r="F2343" s="49">
        <v>3.7103359999999999</v>
      </c>
      <c r="G2343" s="49">
        <v>4501600</v>
      </c>
      <c r="H2343" s="49">
        <v>1506056.1519849999</v>
      </c>
      <c r="I2343" s="49">
        <v>0</v>
      </c>
      <c r="J2343" s="49">
        <v>6007656.1519849999</v>
      </c>
    </row>
    <row r="2344" spans="1:10" x14ac:dyDescent="0.25">
      <c r="A2344" s="48" t="s">
        <v>65</v>
      </c>
      <c r="B2344" s="46" t="s">
        <v>29</v>
      </c>
      <c r="C2344" s="46" t="s">
        <v>4735</v>
      </c>
      <c r="D2344" s="46" t="s">
        <v>2262</v>
      </c>
      <c r="E2344" s="49">
        <v>240</v>
      </c>
      <c r="F2344" s="49">
        <v>3.9420039999999998</v>
      </c>
      <c r="G2344" s="49">
        <v>1331888</v>
      </c>
      <c r="H2344" s="49">
        <v>266496.95173794997</v>
      </c>
      <c r="I2344" s="49">
        <v>0</v>
      </c>
      <c r="J2344" s="49">
        <v>1598384.9517379501</v>
      </c>
    </row>
    <row r="2345" spans="1:10" x14ac:dyDescent="0.25">
      <c r="A2345" s="48" t="s">
        <v>65</v>
      </c>
      <c r="B2345" s="46" t="s">
        <v>29</v>
      </c>
      <c r="C2345" s="46" t="s">
        <v>4736</v>
      </c>
      <c r="D2345" s="46" t="s">
        <v>2263</v>
      </c>
      <c r="E2345" s="49">
        <v>696</v>
      </c>
      <c r="F2345" s="49">
        <v>3.676545</v>
      </c>
      <c r="G2345" s="49">
        <v>3236763</v>
      </c>
      <c r="H2345" s="49">
        <v>720797.16376225604</v>
      </c>
      <c r="I2345" s="49">
        <v>0</v>
      </c>
      <c r="J2345" s="49">
        <v>3957560.1637622602</v>
      </c>
    </row>
    <row r="2346" spans="1:10" x14ac:dyDescent="0.25">
      <c r="A2346" s="48" t="s">
        <v>65</v>
      </c>
      <c r="B2346" s="46" t="s">
        <v>29</v>
      </c>
      <c r="C2346" s="46" t="s">
        <v>4737</v>
      </c>
      <c r="D2346" s="46" t="s">
        <v>2264</v>
      </c>
      <c r="E2346" s="49">
        <v>1315</v>
      </c>
      <c r="F2346" s="49">
        <v>3.5873650000000001</v>
      </c>
      <c r="G2346" s="49">
        <v>5332179</v>
      </c>
      <c r="H2346" s="49">
        <v>1328817.2674058501</v>
      </c>
      <c r="I2346" s="49">
        <v>0</v>
      </c>
      <c r="J2346" s="49">
        <v>6660996.2674058499</v>
      </c>
    </row>
    <row r="2347" spans="1:10" x14ac:dyDescent="0.25">
      <c r="A2347" s="48" t="s">
        <v>65</v>
      </c>
      <c r="B2347" s="46" t="s">
        <v>29</v>
      </c>
      <c r="C2347" s="46" t="s">
        <v>4738</v>
      </c>
      <c r="D2347" s="46" t="s">
        <v>2265</v>
      </c>
      <c r="E2347" s="49">
        <v>4021</v>
      </c>
      <c r="F2347" s="49">
        <v>4.1039479999999999</v>
      </c>
      <c r="G2347" s="49">
        <v>11748696</v>
      </c>
      <c r="H2347" s="49">
        <v>4648361.1832101</v>
      </c>
      <c r="I2347" s="49">
        <v>0</v>
      </c>
      <c r="J2347" s="49">
        <v>16397057.183210099</v>
      </c>
    </row>
    <row r="2348" spans="1:10" x14ac:dyDescent="0.25">
      <c r="A2348" s="48" t="s">
        <v>65</v>
      </c>
      <c r="B2348" s="46" t="s">
        <v>29</v>
      </c>
      <c r="C2348" s="46" t="s">
        <v>4739</v>
      </c>
      <c r="D2348" s="46" t="s">
        <v>2266</v>
      </c>
      <c r="E2348" s="49">
        <v>1225</v>
      </c>
      <c r="F2348" s="49">
        <v>3.9820139999999999</v>
      </c>
      <c r="G2348" s="49">
        <v>6133814</v>
      </c>
      <c r="H2348" s="49">
        <v>1374050.8805428799</v>
      </c>
      <c r="I2348" s="49">
        <v>0</v>
      </c>
      <c r="J2348" s="49">
        <v>7507864.8805428799</v>
      </c>
    </row>
    <row r="2349" spans="1:10" x14ac:dyDescent="0.25">
      <c r="A2349" s="48" t="s">
        <v>65</v>
      </c>
      <c r="B2349" s="46" t="s">
        <v>29</v>
      </c>
      <c r="C2349" s="46" t="s">
        <v>4740</v>
      </c>
      <c r="D2349" s="46" t="s">
        <v>2267</v>
      </c>
      <c r="E2349" s="49">
        <v>29574</v>
      </c>
      <c r="F2349" s="49">
        <v>3.7726099999999998</v>
      </c>
      <c r="G2349" s="49">
        <v>203944192</v>
      </c>
      <c r="H2349" s="49">
        <v>31427940.597337801</v>
      </c>
      <c r="I2349" s="49">
        <v>0</v>
      </c>
      <c r="J2349" s="49">
        <v>235372132.59733799</v>
      </c>
    </row>
    <row r="2350" spans="1:10" x14ac:dyDescent="0.25">
      <c r="A2350" s="48" t="s">
        <v>65</v>
      </c>
      <c r="B2350" s="46" t="s">
        <v>29</v>
      </c>
      <c r="C2350" s="46" t="s">
        <v>4741</v>
      </c>
      <c r="D2350" s="46" t="s">
        <v>2268</v>
      </c>
      <c r="E2350" s="49">
        <v>97</v>
      </c>
      <c r="F2350" s="49">
        <v>3.8081649999999998</v>
      </c>
      <c r="G2350" s="49">
        <v>895112</v>
      </c>
      <c r="H2350" s="49">
        <v>104052.24023203</v>
      </c>
      <c r="I2350" s="49">
        <v>0</v>
      </c>
      <c r="J2350" s="49">
        <v>999164.24023203005</v>
      </c>
    </row>
    <row r="2351" spans="1:10" x14ac:dyDescent="0.25">
      <c r="A2351" s="48" t="s">
        <v>65</v>
      </c>
      <c r="B2351" s="46" t="s">
        <v>29</v>
      </c>
      <c r="C2351" s="46" t="s">
        <v>4742</v>
      </c>
      <c r="D2351" s="46" t="s">
        <v>2269</v>
      </c>
      <c r="E2351" s="49">
        <v>4966</v>
      </c>
      <c r="F2351" s="49">
        <v>3.9154010000000001</v>
      </c>
      <c r="G2351" s="49">
        <v>15624694</v>
      </c>
      <c r="H2351" s="49">
        <v>5477052.5283516301</v>
      </c>
      <c r="I2351" s="49">
        <v>0</v>
      </c>
      <c r="J2351" s="49">
        <v>21101746.528351601</v>
      </c>
    </row>
    <row r="2352" spans="1:10" x14ac:dyDescent="0.25">
      <c r="A2352" s="48" t="s">
        <v>65</v>
      </c>
      <c r="B2352" s="46" t="s">
        <v>29</v>
      </c>
      <c r="C2352" s="46" t="s">
        <v>4743</v>
      </c>
      <c r="D2352" s="46" t="s">
        <v>2270</v>
      </c>
      <c r="E2352" s="49">
        <v>2540</v>
      </c>
      <c r="F2352" s="49">
        <v>3.8098190000000001</v>
      </c>
      <c r="G2352" s="49">
        <v>9358484</v>
      </c>
      <c r="H2352" s="49">
        <v>2725850.3135294602</v>
      </c>
      <c r="I2352" s="49">
        <v>0</v>
      </c>
      <c r="J2352" s="49">
        <v>12084334.313529501</v>
      </c>
    </row>
    <row r="2353" spans="1:10" x14ac:dyDescent="0.25">
      <c r="A2353" s="48" t="s">
        <v>65</v>
      </c>
      <c r="B2353" s="46" t="s">
        <v>29</v>
      </c>
      <c r="C2353" s="46" t="s">
        <v>4744</v>
      </c>
      <c r="D2353" s="46" t="s">
        <v>2271</v>
      </c>
      <c r="E2353" s="49">
        <v>265</v>
      </c>
      <c r="F2353" s="49">
        <v>3.7791190000000001</v>
      </c>
      <c r="G2353" s="49">
        <v>1015208</v>
      </c>
      <c r="H2353" s="49">
        <v>282098.24542401498</v>
      </c>
      <c r="I2353" s="49">
        <v>0</v>
      </c>
      <c r="J2353" s="49">
        <v>1297306.2454240101</v>
      </c>
    </row>
    <row r="2354" spans="1:10" x14ac:dyDescent="0.25">
      <c r="A2354" s="48" t="s">
        <v>65</v>
      </c>
      <c r="B2354" s="46" t="s">
        <v>29</v>
      </c>
      <c r="C2354" s="46" t="s">
        <v>4745</v>
      </c>
      <c r="D2354" s="46" t="s">
        <v>2272</v>
      </c>
      <c r="E2354" s="49">
        <v>1758</v>
      </c>
      <c r="F2354" s="49">
        <v>3.7119089999999999</v>
      </c>
      <c r="G2354" s="49">
        <v>5506449</v>
      </c>
      <c r="H2354" s="49">
        <v>1838146.5559979</v>
      </c>
      <c r="I2354" s="49">
        <v>0</v>
      </c>
      <c r="J2354" s="49">
        <v>7344595.5559978997</v>
      </c>
    </row>
    <row r="2355" spans="1:10" x14ac:dyDescent="0.25">
      <c r="A2355" s="48" t="s">
        <v>65</v>
      </c>
      <c r="B2355" s="46" t="s">
        <v>29</v>
      </c>
      <c r="C2355" s="46" t="s">
        <v>4746</v>
      </c>
      <c r="D2355" s="46" t="s">
        <v>2273</v>
      </c>
      <c r="E2355" s="49">
        <v>5235</v>
      </c>
      <c r="F2355" s="49">
        <v>3.6442350000000001</v>
      </c>
      <c r="G2355" s="49">
        <v>26598694</v>
      </c>
      <c r="H2355" s="49">
        <v>5373868.1217400096</v>
      </c>
      <c r="I2355" s="49">
        <v>0</v>
      </c>
      <c r="J2355" s="49">
        <v>31972562.121739998</v>
      </c>
    </row>
    <row r="2356" spans="1:10" x14ac:dyDescent="0.25">
      <c r="A2356" s="48" t="s">
        <v>65</v>
      </c>
      <c r="B2356" s="46" t="s">
        <v>29</v>
      </c>
      <c r="C2356" s="46" t="s">
        <v>4747</v>
      </c>
      <c r="D2356" s="46" t="s">
        <v>2274</v>
      </c>
      <c r="E2356" s="49">
        <v>1321</v>
      </c>
      <c r="F2356" s="49">
        <v>3.5878480000000001</v>
      </c>
      <c r="G2356" s="49">
        <v>4702134</v>
      </c>
      <c r="H2356" s="49">
        <v>1335060.0392064899</v>
      </c>
      <c r="I2356" s="49">
        <v>0</v>
      </c>
      <c r="J2356" s="49">
        <v>6037194.0392064899</v>
      </c>
    </row>
    <row r="2357" spans="1:10" x14ac:dyDescent="0.25">
      <c r="A2357" s="48" t="s">
        <v>65</v>
      </c>
      <c r="B2357" s="46" t="s">
        <v>29</v>
      </c>
      <c r="C2357" s="46" t="s">
        <v>4748</v>
      </c>
      <c r="D2357" s="46" t="s">
        <v>2275</v>
      </c>
      <c r="E2357" s="49">
        <v>4845</v>
      </c>
      <c r="F2357" s="49">
        <v>3.771636</v>
      </c>
      <c r="G2357" s="49">
        <v>31087184</v>
      </c>
      <c r="H2357" s="49">
        <v>5147395.0107615404</v>
      </c>
      <c r="I2357" s="49">
        <v>0</v>
      </c>
      <c r="J2357" s="49">
        <v>36234579.010761499</v>
      </c>
    </row>
    <row r="2358" spans="1:10" x14ac:dyDescent="0.25">
      <c r="A2358" s="48" t="s">
        <v>65</v>
      </c>
      <c r="B2358" s="46" t="s">
        <v>29</v>
      </c>
      <c r="C2358" s="46" t="s">
        <v>4749</v>
      </c>
      <c r="D2358" s="46" t="s">
        <v>119</v>
      </c>
      <c r="E2358" s="49">
        <v>2445</v>
      </c>
      <c r="F2358" s="49">
        <v>3.517639</v>
      </c>
      <c r="G2358" s="49">
        <v>19449690</v>
      </c>
      <c r="H2358" s="49">
        <v>2422668.9575715899</v>
      </c>
      <c r="I2358" s="49">
        <v>0</v>
      </c>
      <c r="J2358" s="49">
        <v>21872358.9575716</v>
      </c>
    </row>
    <row r="2359" spans="1:10" x14ac:dyDescent="0.25">
      <c r="A2359" s="48" t="s">
        <v>65</v>
      </c>
      <c r="B2359" s="46" t="s">
        <v>29</v>
      </c>
      <c r="C2359" s="46" t="s">
        <v>4750</v>
      </c>
      <c r="D2359" s="46" t="s">
        <v>21</v>
      </c>
      <c r="E2359" s="49">
        <v>127</v>
      </c>
      <c r="F2359" s="49">
        <v>3.7872979999999998</v>
      </c>
      <c r="G2359" s="49">
        <v>2224316</v>
      </c>
      <c r="H2359" s="49">
        <v>135486.84912235301</v>
      </c>
      <c r="I2359" s="49">
        <v>0</v>
      </c>
      <c r="J2359" s="49">
        <v>2359802.8491223501</v>
      </c>
    </row>
    <row r="2360" spans="1:10" x14ac:dyDescent="0.25">
      <c r="A2360" s="48" t="s">
        <v>65</v>
      </c>
      <c r="B2360" s="46" t="s">
        <v>29</v>
      </c>
      <c r="C2360" s="46" t="s">
        <v>4751</v>
      </c>
      <c r="D2360" s="46" t="s">
        <v>2276</v>
      </c>
      <c r="E2360" s="49">
        <v>166</v>
      </c>
      <c r="F2360" s="49">
        <v>3.7937219999999998</v>
      </c>
      <c r="G2360" s="49">
        <v>1391820</v>
      </c>
      <c r="H2360" s="49">
        <v>177393.431415256</v>
      </c>
      <c r="I2360" s="49">
        <v>0</v>
      </c>
      <c r="J2360" s="49">
        <v>1569213.4314152601</v>
      </c>
    </row>
    <row r="2361" spans="1:10" x14ac:dyDescent="0.25">
      <c r="A2361" s="48" t="s">
        <v>65</v>
      </c>
      <c r="B2361" s="46" t="s">
        <v>29</v>
      </c>
      <c r="C2361" s="46" t="s">
        <v>4752</v>
      </c>
      <c r="D2361" s="46" t="s">
        <v>2277</v>
      </c>
      <c r="E2361" s="49">
        <v>1004</v>
      </c>
      <c r="F2361" s="49">
        <v>3.7854199999999998</v>
      </c>
      <c r="G2361" s="49">
        <v>2530182</v>
      </c>
      <c r="H2361" s="49">
        <v>1070561.7652553399</v>
      </c>
      <c r="I2361" s="49">
        <v>0</v>
      </c>
      <c r="J2361" s="49">
        <v>3600743.7652553399</v>
      </c>
    </row>
    <row r="2362" spans="1:10" x14ac:dyDescent="0.25">
      <c r="A2362" s="48" t="s">
        <v>65</v>
      </c>
      <c r="B2362" s="46" t="s">
        <v>29</v>
      </c>
      <c r="C2362" s="46" t="s">
        <v>4753</v>
      </c>
      <c r="D2362" s="46" t="s">
        <v>2278</v>
      </c>
      <c r="E2362" s="49">
        <v>768</v>
      </c>
      <c r="F2362" s="49">
        <v>3.684777</v>
      </c>
      <c r="G2362" s="49">
        <v>2716422</v>
      </c>
      <c r="H2362" s="49">
        <v>797143.25065858697</v>
      </c>
      <c r="I2362" s="49">
        <v>0</v>
      </c>
      <c r="J2362" s="49">
        <v>3513565.2506585899</v>
      </c>
    </row>
    <row r="2363" spans="1:10" x14ac:dyDescent="0.25">
      <c r="A2363" s="48" t="s">
        <v>65</v>
      </c>
      <c r="B2363" s="46" t="s">
        <v>29</v>
      </c>
      <c r="C2363" s="46" t="s">
        <v>4754</v>
      </c>
      <c r="D2363" s="46" t="s">
        <v>2279</v>
      </c>
      <c r="E2363" s="49">
        <v>194</v>
      </c>
      <c r="F2363" s="49">
        <v>3.7531340000000002</v>
      </c>
      <c r="G2363" s="49">
        <v>904759</v>
      </c>
      <c r="H2363" s="49">
        <v>205097.205919912</v>
      </c>
      <c r="I2363" s="49">
        <v>0</v>
      </c>
      <c r="J2363" s="49">
        <v>1109856.20591991</v>
      </c>
    </row>
    <row r="2364" spans="1:10" x14ac:dyDescent="0.25">
      <c r="A2364" s="48" t="s">
        <v>65</v>
      </c>
      <c r="B2364" s="46" t="s">
        <v>29</v>
      </c>
      <c r="C2364" s="46" t="s">
        <v>4755</v>
      </c>
      <c r="D2364" s="46" t="s">
        <v>393</v>
      </c>
      <c r="E2364" s="49">
        <v>74</v>
      </c>
      <c r="F2364" s="49">
        <v>3.5831550000000001</v>
      </c>
      <c r="G2364" s="49">
        <v>876375</v>
      </c>
      <c r="H2364" s="49">
        <v>74689.793458839005</v>
      </c>
      <c r="I2364" s="49">
        <v>0</v>
      </c>
      <c r="J2364" s="49">
        <v>951064.79345883895</v>
      </c>
    </row>
    <row r="2365" spans="1:10" x14ac:dyDescent="0.25">
      <c r="A2365" s="48" t="s">
        <v>65</v>
      </c>
      <c r="B2365" s="46" t="s">
        <v>29</v>
      </c>
      <c r="C2365" s="46" t="s">
        <v>4756</v>
      </c>
      <c r="D2365" s="46" t="s">
        <v>2280</v>
      </c>
      <c r="E2365" s="49">
        <v>780</v>
      </c>
      <c r="F2365" s="49">
        <v>3.5753970000000002</v>
      </c>
      <c r="G2365" s="49">
        <v>3954765</v>
      </c>
      <c r="H2365" s="49">
        <v>785566.25150489202</v>
      </c>
      <c r="I2365" s="49">
        <v>0</v>
      </c>
      <c r="J2365" s="49">
        <v>4740331.2515048897</v>
      </c>
    </row>
    <row r="2366" spans="1:10" x14ac:dyDescent="0.25">
      <c r="A2366" s="48" t="s">
        <v>65</v>
      </c>
      <c r="B2366" s="46" t="s">
        <v>29</v>
      </c>
      <c r="C2366" s="46" t="s">
        <v>4757</v>
      </c>
      <c r="D2366" s="46" t="s">
        <v>2281</v>
      </c>
      <c r="E2366" s="49">
        <v>2033</v>
      </c>
      <c r="F2366" s="49">
        <v>3.8097859999999999</v>
      </c>
      <c r="G2366" s="49">
        <v>3702787</v>
      </c>
      <c r="H2366" s="49">
        <v>2181734.5222637001</v>
      </c>
      <c r="I2366" s="49">
        <v>0</v>
      </c>
      <c r="J2366" s="49">
        <v>5884521.5222636899</v>
      </c>
    </row>
    <row r="2367" spans="1:10" x14ac:dyDescent="0.25">
      <c r="A2367" s="48" t="s">
        <v>65</v>
      </c>
      <c r="B2367" s="46" t="s">
        <v>29</v>
      </c>
      <c r="C2367" s="46" t="s">
        <v>4758</v>
      </c>
      <c r="D2367" s="46" t="s">
        <v>2282</v>
      </c>
      <c r="E2367" s="49">
        <v>422</v>
      </c>
      <c r="F2367" s="49">
        <v>3.616177</v>
      </c>
      <c r="G2367" s="49">
        <v>1670769</v>
      </c>
      <c r="H2367" s="49">
        <v>429859.04950644198</v>
      </c>
      <c r="I2367" s="49">
        <v>0</v>
      </c>
      <c r="J2367" s="49">
        <v>2100628.0495064398</v>
      </c>
    </row>
    <row r="2368" spans="1:10" x14ac:dyDescent="0.25">
      <c r="A2368" s="48" t="s">
        <v>65</v>
      </c>
      <c r="B2368" s="46" t="s">
        <v>29</v>
      </c>
      <c r="C2368" s="46" t="s">
        <v>4759</v>
      </c>
      <c r="D2368" s="46" t="s">
        <v>2283</v>
      </c>
      <c r="E2368" s="49">
        <v>2222</v>
      </c>
      <c r="F2368" s="49">
        <v>3.91398</v>
      </c>
      <c r="G2368" s="49">
        <v>13824557</v>
      </c>
      <c r="H2368" s="49">
        <v>2449777.2668639901</v>
      </c>
      <c r="I2368" s="49">
        <v>0</v>
      </c>
      <c r="J2368" s="49">
        <v>16274334.266864</v>
      </c>
    </row>
    <row r="2369" spans="1:10" x14ac:dyDescent="0.25">
      <c r="A2369" s="48" t="s">
        <v>65</v>
      </c>
      <c r="B2369" s="46" t="s">
        <v>29</v>
      </c>
      <c r="C2369" s="46" t="s">
        <v>4760</v>
      </c>
      <c r="D2369" s="46" t="s">
        <v>2284</v>
      </c>
      <c r="E2369" s="49">
        <v>630</v>
      </c>
      <c r="F2369" s="49">
        <v>3.6031629999999999</v>
      </c>
      <c r="G2369" s="49">
        <v>2383590</v>
      </c>
      <c r="H2369" s="49">
        <v>639423.218444678</v>
      </c>
      <c r="I2369" s="49">
        <v>0</v>
      </c>
      <c r="J2369" s="49">
        <v>3023013.2184446799</v>
      </c>
    </row>
    <row r="2370" spans="1:10" x14ac:dyDescent="0.25">
      <c r="A2370" s="48" t="s">
        <v>65</v>
      </c>
      <c r="B2370" s="46" t="s">
        <v>29</v>
      </c>
      <c r="C2370" s="46" t="s">
        <v>4761</v>
      </c>
      <c r="D2370" s="46" t="s">
        <v>2285</v>
      </c>
      <c r="E2370" s="49">
        <v>389</v>
      </c>
      <c r="F2370" s="49">
        <v>3.653095</v>
      </c>
      <c r="G2370" s="49">
        <v>2327945</v>
      </c>
      <c r="H2370" s="49">
        <v>400289.78837356402</v>
      </c>
      <c r="I2370" s="49">
        <v>0</v>
      </c>
      <c r="J2370" s="49">
        <v>2728234.7883735602</v>
      </c>
    </row>
    <row r="2371" spans="1:10" x14ac:dyDescent="0.25">
      <c r="A2371" s="48" t="s">
        <v>65</v>
      </c>
      <c r="B2371" s="46" t="s">
        <v>29</v>
      </c>
      <c r="C2371" s="46" t="s">
        <v>4762</v>
      </c>
      <c r="D2371" s="46" t="s">
        <v>2286</v>
      </c>
      <c r="E2371" s="49">
        <v>217</v>
      </c>
      <c r="F2371" s="49">
        <v>3.6304150000000002</v>
      </c>
      <c r="G2371" s="49">
        <v>1225933</v>
      </c>
      <c r="H2371" s="49">
        <v>221911.57217294601</v>
      </c>
      <c r="I2371" s="49">
        <v>0</v>
      </c>
      <c r="J2371" s="49">
        <v>1447844.57217295</v>
      </c>
    </row>
    <row r="2372" spans="1:10" x14ac:dyDescent="0.25">
      <c r="A2372" s="48" t="s">
        <v>65</v>
      </c>
      <c r="B2372" s="46" t="s">
        <v>29</v>
      </c>
      <c r="C2372" s="46" t="s">
        <v>4763</v>
      </c>
      <c r="D2372" s="46" t="s">
        <v>2287</v>
      </c>
      <c r="E2372" s="49">
        <v>1441</v>
      </c>
      <c r="F2372" s="49">
        <v>3.8170259999999998</v>
      </c>
      <c r="G2372" s="49">
        <v>13308428</v>
      </c>
      <c r="H2372" s="49">
        <v>1549362.5077585201</v>
      </c>
      <c r="I2372" s="49">
        <v>0</v>
      </c>
      <c r="J2372" s="49">
        <v>14857790.5077585</v>
      </c>
    </row>
    <row r="2373" spans="1:10" x14ac:dyDescent="0.25">
      <c r="A2373" s="48" t="s">
        <v>65</v>
      </c>
      <c r="B2373" s="46" t="s">
        <v>29</v>
      </c>
      <c r="C2373" s="46" t="s">
        <v>4764</v>
      </c>
      <c r="D2373" s="46" t="s">
        <v>2288</v>
      </c>
      <c r="E2373" s="49">
        <v>379</v>
      </c>
      <c r="F2373" s="49">
        <v>3.5840740000000002</v>
      </c>
      <c r="G2373" s="49">
        <v>1321162</v>
      </c>
      <c r="H2373" s="49">
        <v>382630.972310688</v>
      </c>
      <c r="I2373" s="49">
        <v>0</v>
      </c>
      <c r="J2373" s="49">
        <v>1703792.97231069</v>
      </c>
    </row>
    <row r="2374" spans="1:10" x14ac:dyDescent="0.25">
      <c r="A2374" s="48" t="s">
        <v>65</v>
      </c>
      <c r="B2374" s="46" t="s">
        <v>29</v>
      </c>
      <c r="C2374" s="46" t="s">
        <v>4765</v>
      </c>
      <c r="D2374" s="46" t="s">
        <v>2289</v>
      </c>
      <c r="E2374" s="49">
        <v>2143</v>
      </c>
      <c r="F2374" s="49">
        <v>3.9042789999999998</v>
      </c>
      <c r="G2374" s="49">
        <v>9427782</v>
      </c>
      <c r="H2374" s="49">
        <v>2356822.9542834498</v>
      </c>
      <c r="I2374" s="49">
        <v>0</v>
      </c>
      <c r="J2374" s="49">
        <v>11784604.9542834</v>
      </c>
    </row>
    <row r="2375" spans="1:10" x14ac:dyDescent="0.25">
      <c r="A2375" s="48" t="s">
        <v>65</v>
      </c>
      <c r="B2375" s="46" t="s">
        <v>29</v>
      </c>
      <c r="C2375" s="46" t="s">
        <v>4766</v>
      </c>
      <c r="D2375" s="46" t="s">
        <v>2290</v>
      </c>
      <c r="E2375" s="49">
        <v>2438</v>
      </c>
      <c r="F2375" s="49">
        <v>3.6041919999999998</v>
      </c>
      <c r="G2375" s="49">
        <v>9501442</v>
      </c>
      <c r="H2375" s="49">
        <v>2475173.0237168199</v>
      </c>
      <c r="I2375" s="49">
        <v>0</v>
      </c>
      <c r="J2375" s="49">
        <v>11976615.0237168</v>
      </c>
    </row>
    <row r="2376" spans="1:10" x14ac:dyDescent="0.25">
      <c r="A2376" s="48" t="s">
        <v>65</v>
      </c>
      <c r="B2376" s="46" t="s">
        <v>29</v>
      </c>
      <c r="C2376" s="46" t="s">
        <v>4767</v>
      </c>
      <c r="D2376" s="46" t="s">
        <v>2291</v>
      </c>
      <c r="E2376" s="49">
        <v>461</v>
      </c>
      <c r="F2376" s="49">
        <v>3.8347120000000001</v>
      </c>
      <c r="G2376" s="49">
        <v>3132277</v>
      </c>
      <c r="H2376" s="49">
        <v>497963.62681640399</v>
      </c>
      <c r="I2376" s="49">
        <v>0</v>
      </c>
      <c r="J2376" s="49">
        <v>3630240.6268163999</v>
      </c>
    </row>
    <row r="2377" spans="1:10" x14ac:dyDescent="0.25">
      <c r="A2377" s="48" t="s">
        <v>65</v>
      </c>
      <c r="B2377" s="46" t="s">
        <v>29</v>
      </c>
      <c r="C2377" s="46" t="s">
        <v>4768</v>
      </c>
      <c r="D2377" s="46" t="s">
        <v>2292</v>
      </c>
      <c r="E2377" s="49">
        <v>546</v>
      </c>
      <c r="F2377" s="49">
        <v>3.60364</v>
      </c>
      <c r="G2377" s="49">
        <v>2062941</v>
      </c>
      <c r="H2377" s="49">
        <v>554240.15196107305</v>
      </c>
      <c r="I2377" s="49">
        <v>0</v>
      </c>
      <c r="J2377" s="49">
        <v>2617181.15196107</v>
      </c>
    </row>
    <row r="2378" spans="1:10" x14ac:dyDescent="0.25">
      <c r="A2378" s="48" t="s">
        <v>65</v>
      </c>
      <c r="B2378" s="46" t="s">
        <v>29</v>
      </c>
      <c r="C2378" s="46" t="s">
        <v>4769</v>
      </c>
      <c r="D2378" s="46" t="s">
        <v>2293</v>
      </c>
      <c r="E2378" s="49">
        <v>8141</v>
      </c>
      <c r="F2378" s="49">
        <v>3.739322</v>
      </c>
      <c r="G2378" s="49">
        <v>56196728</v>
      </c>
      <c r="H2378" s="49">
        <v>8575008.57271998</v>
      </c>
      <c r="I2378" s="49">
        <v>0</v>
      </c>
      <c r="J2378" s="49">
        <v>64771736.572719999</v>
      </c>
    </row>
    <row r="2379" spans="1:10" x14ac:dyDescent="0.25">
      <c r="A2379" s="48" t="s">
        <v>65</v>
      </c>
      <c r="B2379" s="46" t="s">
        <v>29</v>
      </c>
      <c r="C2379" s="46" t="s">
        <v>4770</v>
      </c>
      <c r="D2379" s="46" t="s">
        <v>2294</v>
      </c>
      <c r="E2379" s="49">
        <v>2418</v>
      </c>
      <c r="F2379" s="49">
        <v>3.871318</v>
      </c>
      <c r="G2379" s="49">
        <v>5046251</v>
      </c>
      <c r="H2379" s="49">
        <v>2636811.5165657401</v>
      </c>
      <c r="I2379" s="49">
        <v>0</v>
      </c>
      <c r="J2379" s="49">
        <v>7683062.5165657401</v>
      </c>
    </row>
    <row r="2380" spans="1:10" x14ac:dyDescent="0.25">
      <c r="A2380" s="48" t="s">
        <v>65</v>
      </c>
      <c r="B2380" s="46" t="s">
        <v>29</v>
      </c>
      <c r="C2380" s="46" t="s">
        <v>4771</v>
      </c>
      <c r="D2380" s="46" t="s">
        <v>2295</v>
      </c>
      <c r="E2380" s="49">
        <v>880</v>
      </c>
      <c r="F2380" s="49">
        <v>3.6341380000000001</v>
      </c>
      <c r="G2380" s="49">
        <v>5782961</v>
      </c>
      <c r="H2380" s="49">
        <v>900840.76450671395</v>
      </c>
      <c r="I2380" s="49">
        <v>0</v>
      </c>
      <c r="J2380" s="49">
        <v>6683801.7645067098</v>
      </c>
    </row>
    <row r="2381" spans="1:10" x14ac:dyDescent="0.25">
      <c r="A2381" s="48" t="s">
        <v>65</v>
      </c>
      <c r="B2381" s="46" t="s">
        <v>29</v>
      </c>
      <c r="C2381" s="46" t="s">
        <v>4772</v>
      </c>
      <c r="D2381" s="46" t="s">
        <v>2296</v>
      </c>
      <c r="E2381" s="49">
        <v>352</v>
      </c>
      <c r="F2381" s="49">
        <v>3.8069440000000001</v>
      </c>
      <c r="G2381" s="49">
        <v>1280702</v>
      </c>
      <c r="H2381" s="49">
        <v>377470.56863489997</v>
      </c>
      <c r="I2381" s="49">
        <v>0</v>
      </c>
      <c r="J2381" s="49">
        <v>1658172.5686349</v>
      </c>
    </row>
    <row r="2382" spans="1:10" x14ac:dyDescent="0.25">
      <c r="A2382" s="48" t="s">
        <v>65</v>
      </c>
      <c r="B2382" s="46" t="s">
        <v>29</v>
      </c>
      <c r="C2382" s="46" t="s">
        <v>4773</v>
      </c>
      <c r="D2382" s="46" t="s">
        <v>2297</v>
      </c>
      <c r="E2382" s="49">
        <v>85</v>
      </c>
      <c r="F2382" s="49">
        <v>3.657959</v>
      </c>
      <c r="G2382" s="49">
        <v>501996</v>
      </c>
      <c r="H2382" s="49">
        <v>87583.380244756394</v>
      </c>
      <c r="I2382" s="49">
        <v>0</v>
      </c>
      <c r="J2382" s="49">
        <v>589579.380244756</v>
      </c>
    </row>
    <row r="2383" spans="1:10" x14ac:dyDescent="0.25">
      <c r="A2383" s="48" t="s">
        <v>65</v>
      </c>
      <c r="B2383" s="46" t="s">
        <v>29</v>
      </c>
      <c r="C2383" s="46" t="s">
        <v>4774</v>
      </c>
      <c r="D2383" s="46" t="s">
        <v>2298</v>
      </c>
      <c r="E2383" s="49">
        <v>1623</v>
      </c>
      <c r="F2383" s="49">
        <v>4.0000239999999998</v>
      </c>
      <c r="G2383" s="49">
        <v>7604985</v>
      </c>
      <c r="H2383" s="49">
        <v>1828710.9290012999</v>
      </c>
      <c r="I2383" s="49">
        <v>0</v>
      </c>
      <c r="J2383" s="49">
        <v>9433695.9290012997</v>
      </c>
    </row>
    <row r="2384" spans="1:10" x14ac:dyDescent="0.25">
      <c r="A2384" s="48" t="s">
        <v>65</v>
      </c>
      <c r="B2384" s="46" t="s">
        <v>29</v>
      </c>
      <c r="C2384" s="46" t="s">
        <v>4775</v>
      </c>
      <c r="D2384" s="46" t="s">
        <v>2299</v>
      </c>
      <c r="E2384" s="49">
        <v>3356</v>
      </c>
      <c r="F2384" s="49">
        <v>3.7029730000000001</v>
      </c>
      <c r="G2384" s="49">
        <v>26275457</v>
      </c>
      <c r="H2384" s="49">
        <v>3500551.2557918802</v>
      </c>
      <c r="I2384" s="49">
        <v>0</v>
      </c>
      <c r="J2384" s="49">
        <v>29776008.255791899</v>
      </c>
    </row>
    <row r="2385" spans="1:10" x14ac:dyDescent="0.25">
      <c r="A2385" s="48" t="s">
        <v>65</v>
      </c>
      <c r="B2385" s="46" t="s">
        <v>29</v>
      </c>
      <c r="C2385" s="46" t="s">
        <v>4776</v>
      </c>
      <c r="D2385" s="46" t="s">
        <v>2300</v>
      </c>
      <c r="E2385" s="49">
        <v>268</v>
      </c>
      <c r="F2385" s="49">
        <v>3.6853600000000002</v>
      </c>
      <c r="G2385" s="49">
        <v>1472478</v>
      </c>
      <c r="H2385" s="49">
        <v>278213.791791422</v>
      </c>
      <c r="I2385" s="49">
        <v>0</v>
      </c>
      <c r="J2385" s="49">
        <v>1750691.79179142</v>
      </c>
    </row>
    <row r="2386" spans="1:10" x14ac:dyDescent="0.25">
      <c r="A2386" s="48" t="s">
        <v>65</v>
      </c>
      <c r="B2386" s="46" t="s">
        <v>29</v>
      </c>
      <c r="C2386" s="46" t="s">
        <v>4777</v>
      </c>
      <c r="D2386" s="46" t="s">
        <v>2301</v>
      </c>
      <c r="E2386" s="49">
        <v>1052</v>
      </c>
      <c r="F2386" s="49">
        <v>3.765476</v>
      </c>
      <c r="G2386" s="49">
        <v>3323340</v>
      </c>
      <c r="H2386" s="49">
        <v>1115833.9402435699</v>
      </c>
      <c r="I2386" s="49">
        <v>0</v>
      </c>
      <c r="J2386" s="49">
        <v>4439173.9402435701</v>
      </c>
    </row>
    <row r="2387" spans="1:10" x14ac:dyDescent="0.25">
      <c r="A2387" s="48" t="s">
        <v>65</v>
      </c>
      <c r="B2387" s="46" t="s">
        <v>29</v>
      </c>
      <c r="C2387" s="46" t="s">
        <v>4778</v>
      </c>
      <c r="D2387" s="46" t="s">
        <v>2302</v>
      </c>
      <c r="E2387" s="49">
        <v>293</v>
      </c>
      <c r="F2387" s="49">
        <v>3.7263639999999998</v>
      </c>
      <c r="G2387" s="49">
        <v>968633</v>
      </c>
      <c r="H2387" s="49">
        <v>307550.78464991902</v>
      </c>
      <c r="I2387" s="49">
        <v>0</v>
      </c>
      <c r="J2387" s="49">
        <v>1276183.78464992</v>
      </c>
    </row>
    <row r="2388" spans="1:10" x14ac:dyDescent="0.25">
      <c r="A2388" s="48" t="s">
        <v>65</v>
      </c>
      <c r="B2388" s="46" t="s">
        <v>29</v>
      </c>
      <c r="C2388" s="46" t="s">
        <v>4779</v>
      </c>
      <c r="D2388" s="46" t="s">
        <v>2303</v>
      </c>
      <c r="E2388" s="49">
        <v>4853</v>
      </c>
      <c r="F2388" s="49">
        <v>3.72112</v>
      </c>
      <c r="G2388" s="49">
        <v>13185121</v>
      </c>
      <c r="H2388" s="49">
        <v>5086838.0398534797</v>
      </c>
      <c r="I2388" s="49">
        <v>0</v>
      </c>
      <c r="J2388" s="49">
        <v>18271959.039853498</v>
      </c>
    </row>
    <row r="2389" spans="1:10" x14ac:dyDescent="0.25">
      <c r="A2389" s="48" t="s">
        <v>65</v>
      </c>
      <c r="B2389" s="46" t="s">
        <v>29</v>
      </c>
      <c r="C2389" s="46" t="s">
        <v>4780</v>
      </c>
      <c r="D2389" s="46" t="s">
        <v>2304</v>
      </c>
      <c r="E2389" s="49">
        <v>1582</v>
      </c>
      <c r="F2389" s="49">
        <v>3.9495499999999999</v>
      </c>
      <c r="G2389" s="49">
        <v>3638370</v>
      </c>
      <c r="H2389" s="49">
        <v>1760021.7665677699</v>
      </c>
      <c r="I2389" s="49">
        <v>0</v>
      </c>
      <c r="J2389" s="49">
        <v>5398391.7665677797</v>
      </c>
    </row>
    <row r="2390" spans="1:10" x14ac:dyDescent="0.25">
      <c r="A2390" s="48" t="s">
        <v>65</v>
      </c>
      <c r="B2390" s="46" t="s">
        <v>29</v>
      </c>
      <c r="C2390" s="46" t="s">
        <v>4781</v>
      </c>
      <c r="D2390" s="46" t="s">
        <v>2305</v>
      </c>
      <c r="E2390" s="49">
        <v>2671</v>
      </c>
      <c r="F2390" s="49">
        <v>3.7731059999999998</v>
      </c>
      <c r="G2390" s="49">
        <v>12427879</v>
      </c>
      <c r="H2390" s="49">
        <v>2838813.3424620698</v>
      </c>
      <c r="I2390" s="49">
        <v>0</v>
      </c>
      <c r="J2390" s="49">
        <v>15266692.3424621</v>
      </c>
    </row>
    <row r="2391" spans="1:10" x14ac:dyDescent="0.25">
      <c r="A2391" s="48" t="s">
        <v>65</v>
      </c>
      <c r="B2391" s="46" t="s">
        <v>29</v>
      </c>
      <c r="C2391" s="46" t="s">
        <v>4782</v>
      </c>
      <c r="D2391" s="46" t="s">
        <v>2306</v>
      </c>
      <c r="E2391" s="49">
        <v>2106</v>
      </c>
      <c r="F2391" s="49">
        <v>3.7505670000000002</v>
      </c>
      <c r="G2391" s="49">
        <v>16548169</v>
      </c>
      <c r="H2391" s="49">
        <v>2224944.7879106798</v>
      </c>
      <c r="I2391" s="49">
        <v>0</v>
      </c>
      <c r="J2391" s="49">
        <v>18773113.7879107</v>
      </c>
    </row>
    <row r="2392" spans="1:10" x14ac:dyDescent="0.25">
      <c r="A2392" s="48" t="s">
        <v>65</v>
      </c>
      <c r="B2392" s="46" t="s">
        <v>29</v>
      </c>
      <c r="C2392" s="46" t="s">
        <v>4783</v>
      </c>
      <c r="D2392" s="46" t="s">
        <v>2307</v>
      </c>
      <c r="E2392" s="49">
        <v>1280</v>
      </c>
      <c r="F2392" s="49">
        <v>3.5995469999999998</v>
      </c>
      <c r="G2392" s="49">
        <v>3995831</v>
      </c>
      <c r="H2392" s="49">
        <v>1297841.81262456</v>
      </c>
      <c r="I2392" s="49">
        <v>0</v>
      </c>
      <c r="J2392" s="49">
        <v>5293672.8126245597</v>
      </c>
    </row>
    <row r="2393" spans="1:10" x14ac:dyDescent="0.25">
      <c r="A2393" s="48" t="s">
        <v>65</v>
      </c>
      <c r="B2393" s="46" t="s">
        <v>29</v>
      </c>
      <c r="C2393" s="46" t="s">
        <v>4784</v>
      </c>
      <c r="D2393" s="46" t="s">
        <v>2308</v>
      </c>
      <c r="E2393" s="49">
        <v>1311</v>
      </c>
      <c r="F2393" s="49">
        <v>3.6315460000000002</v>
      </c>
      <c r="G2393" s="49">
        <v>10779750</v>
      </c>
      <c r="H2393" s="49">
        <v>1341090.8049085401</v>
      </c>
      <c r="I2393" s="49">
        <v>0</v>
      </c>
      <c r="J2393" s="49">
        <v>12120840.804908499</v>
      </c>
    </row>
    <row r="2394" spans="1:10" x14ac:dyDescent="0.25">
      <c r="A2394" s="48" t="s">
        <v>65</v>
      </c>
      <c r="B2394" s="46" t="s">
        <v>29</v>
      </c>
      <c r="C2394" s="46" t="s">
        <v>4785</v>
      </c>
      <c r="D2394" s="46" t="s">
        <v>2309</v>
      </c>
      <c r="E2394" s="49">
        <v>492</v>
      </c>
      <c r="F2394" s="49">
        <v>3.7220819999999999</v>
      </c>
      <c r="G2394" s="49">
        <v>1384537</v>
      </c>
      <c r="H2394" s="49">
        <v>515839.96099276497</v>
      </c>
      <c r="I2394" s="49">
        <v>0</v>
      </c>
      <c r="J2394" s="49">
        <v>1900376.96099276</v>
      </c>
    </row>
    <row r="2395" spans="1:10" x14ac:dyDescent="0.25">
      <c r="A2395" s="48" t="s">
        <v>65</v>
      </c>
      <c r="B2395" s="46" t="s">
        <v>29</v>
      </c>
      <c r="C2395" s="46" t="s">
        <v>4786</v>
      </c>
      <c r="D2395" s="46" t="s">
        <v>2310</v>
      </c>
      <c r="E2395" s="49">
        <v>15441</v>
      </c>
      <c r="F2395" s="49">
        <v>3.8209300000000002</v>
      </c>
      <c r="G2395" s="49">
        <v>58933713</v>
      </c>
      <c r="H2395" s="49">
        <v>16619136.231526</v>
      </c>
      <c r="I2395" s="49">
        <v>0</v>
      </c>
      <c r="J2395" s="49">
        <v>75552849.231526002</v>
      </c>
    </row>
    <row r="2396" spans="1:10" x14ac:dyDescent="0.25">
      <c r="A2396" s="48" t="s">
        <v>65</v>
      </c>
      <c r="B2396" s="46" t="s">
        <v>29</v>
      </c>
      <c r="C2396" s="46" t="s">
        <v>4787</v>
      </c>
      <c r="D2396" s="46" t="s">
        <v>2311</v>
      </c>
      <c r="E2396" s="49">
        <v>916</v>
      </c>
      <c r="F2396" s="49">
        <v>3.6411190000000002</v>
      </c>
      <c r="G2396" s="49">
        <v>5972635</v>
      </c>
      <c r="H2396" s="49">
        <v>939494.60393354006</v>
      </c>
      <c r="I2396" s="49">
        <v>0</v>
      </c>
      <c r="J2396" s="49">
        <v>6912129.6039335402</v>
      </c>
    </row>
    <row r="2397" spans="1:10" x14ac:dyDescent="0.25">
      <c r="A2397" s="48" t="s">
        <v>65</v>
      </c>
      <c r="B2397" s="46" t="s">
        <v>29</v>
      </c>
      <c r="C2397" s="46" t="s">
        <v>4788</v>
      </c>
      <c r="D2397" s="46" t="s">
        <v>2312</v>
      </c>
      <c r="E2397" s="49">
        <v>3727</v>
      </c>
      <c r="F2397" s="49">
        <v>3.7242459999999999</v>
      </c>
      <c r="G2397" s="49">
        <v>22757391</v>
      </c>
      <c r="H2397" s="49">
        <v>3909864.40495372</v>
      </c>
      <c r="I2397" s="49">
        <v>0</v>
      </c>
      <c r="J2397" s="49">
        <v>26667255.4049537</v>
      </c>
    </row>
    <row r="2398" spans="1:10" x14ac:dyDescent="0.25">
      <c r="A2398" s="48" t="s">
        <v>65</v>
      </c>
      <c r="B2398" s="46" t="s">
        <v>29</v>
      </c>
      <c r="C2398" s="46" t="s">
        <v>4789</v>
      </c>
      <c r="D2398" s="46" t="s">
        <v>2313</v>
      </c>
      <c r="E2398" s="49">
        <v>1138</v>
      </c>
      <c r="F2398" s="49">
        <v>3.7529210000000002</v>
      </c>
      <c r="G2398" s="49">
        <v>7124372</v>
      </c>
      <c r="H2398" s="49">
        <v>1203027.70232897</v>
      </c>
      <c r="I2398" s="49">
        <v>0</v>
      </c>
      <c r="J2398" s="49">
        <v>8327399.7023289697</v>
      </c>
    </row>
    <row r="2399" spans="1:10" x14ac:dyDescent="0.25">
      <c r="A2399" s="48" t="s">
        <v>65</v>
      </c>
      <c r="B2399" s="46" t="s">
        <v>29</v>
      </c>
      <c r="C2399" s="46" t="s">
        <v>4790</v>
      </c>
      <c r="D2399" s="46" t="s">
        <v>2314</v>
      </c>
      <c r="E2399" s="49">
        <v>476</v>
      </c>
      <c r="F2399" s="49">
        <v>3.6393789999999999</v>
      </c>
      <c r="G2399" s="49">
        <v>1200594</v>
      </c>
      <c r="H2399" s="49">
        <v>487975.68341962702</v>
      </c>
      <c r="I2399" s="49">
        <v>0</v>
      </c>
      <c r="J2399" s="49">
        <v>1688569.6834196299</v>
      </c>
    </row>
    <row r="2400" spans="1:10" x14ac:dyDescent="0.25">
      <c r="A2400" s="48" t="s">
        <v>65</v>
      </c>
      <c r="B2400" s="46" t="s">
        <v>29</v>
      </c>
      <c r="C2400" s="46" t="s">
        <v>4791</v>
      </c>
      <c r="D2400" s="46" t="s">
        <v>2315</v>
      </c>
      <c r="E2400" s="49">
        <v>5286</v>
      </c>
      <c r="F2400" s="49">
        <v>3.7842099999999999</v>
      </c>
      <c r="G2400" s="49">
        <v>14151653</v>
      </c>
      <c r="H2400" s="49">
        <v>5634642.04119056</v>
      </c>
      <c r="I2400" s="49">
        <v>0</v>
      </c>
      <c r="J2400" s="49">
        <v>19786295.041190598</v>
      </c>
    </row>
    <row r="2401" spans="1:10" x14ac:dyDescent="0.25">
      <c r="A2401" s="48" t="s">
        <v>65</v>
      </c>
      <c r="B2401" s="46" t="s">
        <v>29</v>
      </c>
      <c r="C2401" s="46" t="s">
        <v>4792</v>
      </c>
      <c r="D2401" s="46" t="s">
        <v>2316</v>
      </c>
      <c r="E2401" s="49">
        <v>14799</v>
      </c>
      <c r="F2401" s="49">
        <v>3.7565569999999999</v>
      </c>
      <c r="G2401" s="49">
        <v>61873843</v>
      </c>
      <c r="H2401" s="49">
        <v>15659803.0828698</v>
      </c>
      <c r="I2401" s="49">
        <v>0</v>
      </c>
      <c r="J2401" s="49">
        <v>77533646.082869798</v>
      </c>
    </row>
    <row r="2402" spans="1:10" x14ac:dyDescent="0.25">
      <c r="A2402" s="48" t="s">
        <v>65</v>
      </c>
      <c r="B2402" s="46" t="s">
        <v>29</v>
      </c>
      <c r="C2402" s="46" t="s">
        <v>4793</v>
      </c>
      <c r="D2402" s="46" t="s">
        <v>2317</v>
      </c>
      <c r="E2402" s="49">
        <v>809</v>
      </c>
      <c r="F2402" s="49">
        <v>3.807032</v>
      </c>
      <c r="G2402" s="49">
        <v>2108291</v>
      </c>
      <c r="H2402" s="49">
        <v>867558.94584707206</v>
      </c>
      <c r="I2402" s="49">
        <v>0</v>
      </c>
      <c r="J2402" s="49">
        <v>2975849.9458470698</v>
      </c>
    </row>
    <row r="2403" spans="1:10" x14ac:dyDescent="0.25">
      <c r="A2403" s="48" t="s">
        <v>65</v>
      </c>
      <c r="B2403" s="46" t="s">
        <v>29</v>
      </c>
      <c r="C2403" s="46" t="s">
        <v>4794</v>
      </c>
      <c r="D2403" s="46" t="s">
        <v>2318</v>
      </c>
      <c r="E2403" s="49">
        <v>4561</v>
      </c>
      <c r="F2403" s="49">
        <v>3.833669</v>
      </c>
      <c r="G2403" s="49">
        <v>35317005</v>
      </c>
      <c r="H2403" s="49">
        <v>4925367.3685347801</v>
      </c>
      <c r="I2403" s="49">
        <v>0</v>
      </c>
      <c r="J2403" s="49">
        <v>40242372.368534803</v>
      </c>
    </row>
    <row r="2404" spans="1:10" x14ac:dyDescent="0.25">
      <c r="A2404" s="48" t="s">
        <v>65</v>
      </c>
      <c r="B2404" s="46" t="s">
        <v>29</v>
      </c>
      <c r="C2404" s="46" t="s">
        <v>4795</v>
      </c>
      <c r="D2404" s="46" t="s">
        <v>2319</v>
      </c>
      <c r="E2404" s="49">
        <v>310</v>
      </c>
      <c r="F2404" s="49">
        <v>3.823582</v>
      </c>
      <c r="G2404" s="49">
        <v>820982</v>
      </c>
      <c r="H2404" s="49">
        <v>333884.336699081</v>
      </c>
      <c r="I2404" s="49">
        <v>0</v>
      </c>
      <c r="J2404" s="49">
        <v>1154866.33669908</v>
      </c>
    </row>
    <row r="2405" spans="1:10" x14ac:dyDescent="0.25">
      <c r="A2405" s="48" t="s">
        <v>65</v>
      </c>
      <c r="B2405" s="46" t="s">
        <v>29</v>
      </c>
      <c r="C2405" s="46" t="s">
        <v>4796</v>
      </c>
      <c r="D2405" s="46" t="s">
        <v>2320</v>
      </c>
      <c r="E2405" s="49">
        <v>303</v>
      </c>
      <c r="F2405" s="49">
        <v>3.6085389999999999</v>
      </c>
      <c r="G2405" s="49">
        <v>1170252</v>
      </c>
      <c r="H2405" s="49">
        <v>307990.96416593803</v>
      </c>
      <c r="I2405" s="49">
        <v>0</v>
      </c>
      <c r="J2405" s="49">
        <v>1478242.9641659399</v>
      </c>
    </row>
    <row r="2406" spans="1:10" x14ac:dyDescent="0.25">
      <c r="A2406" s="48" t="s">
        <v>66</v>
      </c>
      <c r="B2406" s="46" t="s">
        <v>30</v>
      </c>
      <c r="C2406" s="46" t="s">
        <v>4797</v>
      </c>
      <c r="D2406" s="46" t="s">
        <v>2321</v>
      </c>
      <c r="E2406" s="49">
        <v>255</v>
      </c>
      <c r="F2406" s="49">
        <v>3.952334</v>
      </c>
      <c r="G2406" s="49">
        <v>3567251</v>
      </c>
      <c r="H2406" s="49">
        <v>271392.83241563197</v>
      </c>
      <c r="I2406" s="49">
        <v>0</v>
      </c>
      <c r="J2406" s="49">
        <v>3838643.8324156301</v>
      </c>
    </row>
    <row r="2407" spans="1:10" x14ac:dyDescent="0.25">
      <c r="A2407" s="48" t="s">
        <v>66</v>
      </c>
      <c r="B2407" s="46" t="s">
        <v>30</v>
      </c>
      <c r="C2407" s="46" t="s">
        <v>4798</v>
      </c>
      <c r="D2407" s="46" t="s">
        <v>2322</v>
      </c>
      <c r="E2407" s="49">
        <v>687</v>
      </c>
      <c r="F2407" s="49">
        <v>3.5094340000000002</v>
      </c>
      <c r="G2407" s="49">
        <v>4396602</v>
      </c>
      <c r="H2407" s="49">
        <v>649229.68809816299</v>
      </c>
      <c r="I2407" s="49">
        <v>0</v>
      </c>
      <c r="J2407" s="49">
        <v>5045831.6880981596</v>
      </c>
    </row>
    <row r="2408" spans="1:10" x14ac:dyDescent="0.25">
      <c r="A2408" s="48" t="s">
        <v>66</v>
      </c>
      <c r="B2408" s="46" t="s">
        <v>30</v>
      </c>
      <c r="C2408" s="46" t="s">
        <v>4799</v>
      </c>
      <c r="D2408" s="46" t="s">
        <v>2323</v>
      </c>
      <c r="E2408" s="49">
        <v>304</v>
      </c>
      <c r="F2408" s="49">
        <v>3.604851</v>
      </c>
      <c r="G2408" s="49">
        <v>1392711</v>
      </c>
      <c r="H2408" s="49">
        <v>295097.4502276</v>
      </c>
      <c r="I2408" s="49">
        <v>0</v>
      </c>
      <c r="J2408" s="49">
        <v>1687808.4502276001</v>
      </c>
    </row>
    <row r="2409" spans="1:10" x14ac:dyDescent="0.25">
      <c r="A2409" s="48" t="s">
        <v>66</v>
      </c>
      <c r="B2409" s="46" t="s">
        <v>30</v>
      </c>
      <c r="C2409" s="46" t="s">
        <v>4800</v>
      </c>
      <c r="D2409" s="46" t="s">
        <v>330</v>
      </c>
      <c r="E2409" s="49">
        <v>594</v>
      </c>
      <c r="F2409" s="49">
        <v>3.5065330000000001</v>
      </c>
      <c r="G2409" s="49">
        <v>3271038</v>
      </c>
      <c r="H2409" s="49">
        <v>560878.67758532497</v>
      </c>
      <c r="I2409" s="49">
        <v>0</v>
      </c>
      <c r="J2409" s="49">
        <v>3831916.6775853201</v>
      </c>
    </row>
    <row r="2410" spans="1:10" x14ac:dyDescent="0.25">
      <c r="A2410" s="48" t="s">
        <v>66</v>
      </c>
      <c r="B2410" s="46" t="s">
        <v>30</v>
      </c>
      <c r="C2410" s="46" t="s">
        <v>4801</v>
      </c>
      <c r="D2410" s="46" t="s">
        <v>2324</v>
      </c>
      <c r="E2410" s="49">
        <v>4768</v>
      </c>
      <c r="F2410" s="49">
        <v>3.3423949999999998</v>
      </c>
      <c r="G2410" s="49">
        <v>5810626</v>
      </c>
      <c r="H2410" s="49">
        <v>4291395.8260211796</v>
      </c>
      <c r="I2410" s="49">
        <v>0</v>
      </c>
      <c r="J2410" s="49">
        <v>10102021.8260212</v>
      </c>
    </row>
    <row r="2411" spans="1:10" x14ac:dyDescent="0.25">
      <c r="A2411" s="48" t="s">
        <v>66</v>
      </c>
      <c r="B2411" s="46" t="s">
        <v>30</v>
      </c>
      <c r="C2411" s="46" t="s">
        <v>4802</v>
      </c>
      <c r="D2411" s="46" t="s">
        <v>2325</v>
      </c>
      <c r="E2411" s="49">
        <v>1015</v>
      </c>
      <c r="F2411" s="49">
        <v>3.405246</v>
      </c>
      <c r="G2411" s="49">
        <v>5055440</v>
      </c>
      <c r="H2411" s="49">
        <v>930720.09003841504</v>
      </c>
      <c r="I2411" s="49">
        <v>0</v>
      </c>
      <c r="J2411" s="49">
        <v>5986160.0900384197</v>
      </c>
    </row>
    <row r="2412" spans="1:10" x14ac:dyDescent="0.25">
      <c r="A2412" s="48" t="s">
        <v>66</v>
      </c>
      <c r="B2412" s="46" t="s">
        <v>30</v>
      </c>
      <c r="C2412" s="46" t="s">
        <v>4803</v>
      </c>
      <c r="D2412" s="46" t="s">
        <v>2326</v>
      </c>
      <c r="E2412" s="49">
        <v>760</v>
      </c>
      <c r="F2412" s="49">
        <v>3.5503439999999999</v>
      </c>
      <c r="G2412" s="49">
        <v>7962012</v>
      </c>
      <c r="H2412" s="49">
        <v>726588.60368352197</v>
      </c>
      <c r="I2412" s="49">
        <v>0</v>
      </c>
      <c r="J2412" s="49">
        <v>8688600.6036835201</v>
      </c>
    </row>
    <row r="2413" spans="1:10" x14ac:dyDescent="0.25">
      <c r="A2413" s="48" t="s">
        <v>66</v>
      </c>
      <c r="B2413" s="46" t="s">
        <v>30</v>
      </c>
      <c r="C2413" s="46" t="s">
        <v>4804</v>
      </c>
      <c r="D2413" s="46" t="s">
        <v>135</v>
      </c>
      <c r="E2413" s="49">
        <v>1350</v>
      </c>
      <c r="F2413" s="49">
        <v>3.599129</v>
      </c>
      <c r="G2413" s="49">
        <v>3181395</v>
      </c>
      <c r="H2413" s="49">
        <v>1308385.5412810801</v>
      </c>
      <c r="I2413" s="49">
        <v>0</v>
      </c>
      <c r="J2413" s="49">
        <v>4489780.5412810799</v>
      </c>
    </row>
    <row r="2414" spans="1:10" x14ac:dyDescent="0.25">
      <c r="A2414" s="48" t="s">
        <v>66</v>
      </c>
      <c r="B2414" s="46" t="s">
        <v>30</v>
      </c>
      <c r="C2414" s="46" t="s">
        <v>4805</v>
      </c>
      <c r="D2414" s="46" t="s">
        <v>2327</v>
      </c>
      <c r="E2414" s="49">
        <v>1548</v>
      </c>
      <c r="F2414" s="49">
        <v>3.614506</v>
      </c>
      <c r="G2414" s="49">
        <v>9661450</v>
      </c>
      <c r="H2414" s="49">
        <v>1506691.92639864</v>
      </c>
      <c r="I2414" s="49">
        <v>0</v>
      </c>
      <c r="J2414" s="49">
        <v>11168141.9263986</v>
      </c>
    </row>
    <row r="2415" spans="1:10" x14ac:dyDescent="0.25">
      <c r="A2415" s="48" t="s">
        <v>66</v>
      </c>
      <c r="B2415" s="46" t="s">
        <v>30</v>
      </c>
      <c r="C2415" s="46" t="s">
        <v>4806</v>
      </c>
      <c r="D2415" s="46" t="s">
        <v>2328</v>
      </c>
      <c r="E2415" s="49">
        <v>16903</v>
      </c>
      <c r="F2415" s="49">
        <v>3.484496</v>
      </c>
      <c r="G2415" s="49">
        <v>83813762</v>
      </c>
      <c r="H2415" s="49">
        <v>15860187.4735331</v>
      </c>
      <c r="I2415" s="49">
        <v>0</v>
      </c>
      <c r="J2415" s="49">
        <v>99673949.473533094</v>
      </c>
    </row>
    <row r="2416" spans="1:10" x14ac:dyDescent="0.25">
      <c r="A2416" s="48" t="s">
        <v>66</v>
      </c>
      <c r="B2416" s="46" t="s">
        <v>30</v>
      </c>
      <c r="C2416" s="46" t="s">
        <v>4807</v>
      </c>
      <c r="D2416" s="46" t="s">
        <v>2329</v>
      </c>
      <c r="E2416" s="49">
        <v>238</v>
      </c>
      <c r="F2416" s="49">
        <v>3.37487</v>
      </c>
      <c r="G2416" s="49">
        <v>1149265</v>
      </c>
      <c r="H2416" s="49">
        <v>216291.05564262599</v>
      </c>
      <c r="I2416" s="49">
        <v>0</v>
      </c>
      <c r="J2416" s="49">
        <v>1365556.05564263</v>
      </c>
    </row>
    <row r="2417" spans="1:10" x14ac:dyDescent="0.25">
      <c r="A2417" s="48" t="s">
        <v>66</v>
      </c>
      <c r="B2417" s="46" t="s">
        <v>30</v>
      </c>
      <c r="C2417" s="46" t="s">
        <v>4808</v>
      </c>
      <c r="D2417" s="46" t="s">
        <v>2330</v>
      </c>
      <c r="E2417" s="49">
        <v>2553</v>
      </c>
      <c r="F2417" s="49">
        <v>3.5865130000000001</v>
      </c>
      <c r="G2417" s="49">
        <v>3882057</v>
      </c>
      <c r="H2417" s="49">
        <v>2465629.28089112</v>
      </c>
      <c r="I2417" s="49">
        <v>0</v>
      </c>
      <c r="J2417" s="49">
        <v>6347686.2808911204</v>
      </c>
    </row>
    <row r="2418" spans="1:10" x14ac:dyDescent="0.25">
      <c r="A2418" s="48" t="s">
        <v>66</v>
      </c>
      <c r="B2418" s="46" t="s">
        <v>30</v>
      </c>
      <c r="C2418" s="46" t="s">
        <v>4809</v>
      </c>
      <c r="D2418" s="46" t="s">
        <v>2331</v>
      </c>
      <c r="E2418" s="49">
        <v>786</v>
      </c>
      <c r="F2418" s="49">
        <v>3.4235630000000001</v>
      </c>
      <c r="G2418" s="49">
        <v>1622126</v>
      </c>
      <c r="H2418" s="49">
        <v>724611.83813120797</v>
      </c>
      <c r="I2418" s="49">
        <v>0</v>
      </c>
      <c r="J2418" s="49">
        <v>2346737.8381312098</v>
      </c>
    </row>
    <row r="2419" spans="1:10" x14ac:dyDescent="0.25">
      <c r="A2419" s="48" t="s">
        <v>66</v>
      </c>
      <c r="B2419" s="46" t="s">
        <v>30</v>
      </c>
      <c r="C2419" s="46" t="s">
        <v>4810</v>
      </c>
      <c r="D2419" s="46" t="s">
        <v>2332</v>
      </c>
      <c r="E2419" s="49">
        <v>4866</v>
      </c>
      <c r="F2419" s="49">
        <v>3.5231029999999999</v>
      </c>
      <c r="G2419" s="49">
        <v>36084883</v>
      </c>
      <c r="H2419" s="49">
        <v>4616384.7701266902</v>
      </c>
      <c r="I2419" s="49">
        <v>0</v>
      </c>
      <c r="J2419" s="49">
        <v>40701267.7701267</v>
      </c>
    </row>
    <row r="2420" spans="1:10" x14ac:dyDescent="0.25">
      <c r="A2420" s="48" t="s">
        <v>66</v>
      </c>
      <c r="B2420" s="46" t="s">
        <v>30</v>
      </c>
      <c r="C2420" s="46" t="s">
        <v>4811</v>
      </c>
      <c r="D2420" s="46" t="s">
        <v>2333</v>
      </c>
      <c r="E2420" s="49">
        <v>159</v>
      </c>
      <c r="F2420" s="49">
        <v>3.3398539999999999</v>
      </c>
      <c r="G2420" s="49">
        <v>1943680</v>
      </c>
      <c r="H2420" s="49">
        <v>142997.73592151399</v>
      </c>
      <c r="I2420" s="49">
        <v>0</v>
      </c>
      <c r="J2420" s="49">
        <v>2086677.73592151</v>
      </c>
    </row>
    <row r="2421" spans="1:10" x14ac:dyDescent="0.25">
      <c r="A2421" s="48" t="s">
        <v>66</v>
      </c>
      <c r="B2421" s="46" t="s">
        <v>30</v>
      </c>
      <c r="C2421" s="46" t="s">
        <v>4812</v>
      </c>
      <c r="D2421" s="46" t="s">
        <v>2334</v>
      </c>
      <c r="E2421" s="49">
        <v>3810</v>
      </c>
      <c r="F2421" s="49">
        <v>3.4284870000000001</v>
      </c>
      <c r="G2421" s="49">
        <v>17098297</v>
      </c>
      <c r="H2421" s="49">
        <v>3517483.2456983002</v>
      </c>
      <c r="I2421" s="49">
        <v>0</v>
      </c>
      <c r="J2421" s="49">
        <v>20615780.245698299</v>
      </c>
    </row>
    <row r="2422" spans="1:10" x14ac:dyDescent="0.25">
      <c r="A2422" s="48" t="s">
        <v>66</v>
      </c>
      <c r="B2422" s="46" t="s">
        <v>30</v>
      </c>
      <c r="C2422" s="46" t="s">
        <v>4813</v>
      </c>
      <c r="D2422" s="46" t="s">
        <v>284</v>
      </c>
      <c r="E2422" s="49">
        <v>5729</v>
      </c>
      <c r="F2422" s="49">
        <v>3.5017</v>
      </c>
      <c r="G2422" s="49">
        <v>24258423</v>
      </c>
      <c r="H2422" s="49">
        <v>5402096.1924089901</v>
      </c>
      <c r="I2422" s="49">
        <v>0</v>
      </c>
      <c r="J2422" s="49">
        <v>29660519.192409001</v>
      </c>
    </row>
    <row r="2423" spans="1:10" x14ac:dyDescent="0.25">
      <c r="A2423" s="48" t="s">
        <v>66</v>
      </c>
      <c r="B2423" s="46" t="s">
        <v>30</v>
      </c>
      <c r="C2423" s="46" t="s">
        <v>4814</v>
      </c>
      <c r="D2423" s="46" t="s">
        <v>2335</v>
      </c>
      <c r="E2423" s="49">
        <v>384</v>
      </c>
      <c r="F2423" s="49">
        <v>3.4409070000000002</v>
      </c>
      <c r="G2423" s="49">
        <v>2615797</v>
      </c>
      <c r="H2423" s="49">
        <v>355802.26948408101</v>
      </c>
      <c r="I2423" s="49">
        <v>0</v>
      </c>
      <c r="J2423" s="49">
        <v>2971599.2694840799</v>
      </c>
    </row>
    <row r="2424" spans="1:10" x14ac:dyDescent="0.25">
      <c r="A2424" s="48" t="s">
        <v>66</v>
      </c>
      <c r="B2424" s="46" t="s">
        <v>30</v>
      </c>
      <c r="C2424" s="46" t="s">
        <v>4815</v>
      </c>
      <c r="D2424" s="46" t="s">
        <v>2336</v>
      </c>
      <c r="E2424" s="49">
        <v>1494</v>
      </c>
      <c r="F2424" s="49">
        <v>3.2038489999999999</v>
      </c>
      <c r="G2424" s="49">
        <v>4642428</v>
      </c>
      <c r="H2424" s="49">
        <v>1288923.64705636</v>
      </c>
      <c r="I2424" s="49">
        <v>0</v>
      </c>
      <c r="J2424" s="49">
        <v>5931351.6470563598</v>
      </c>
    </row>
    <row r="2425" spans="1:10" x14ac:dyDescent="0.25">
      <c r="A2425" s="48" t="s">
        <v>66</v>
      </c>
      <c r="B2425" s="46" t="s">
        <v>30</v>
      </c>
      <c r="C2425" s="46" t="s">
        <v>4816</v>
      </c>
      <c r="D2425" s="46" t="s">
        <v>2337</v>
      </c>
      <c r="E2425" s="49">
        <v>4603</v>
      </c>
      <c r="F2425" s="49">
        <v>3.6680519999999999</v>
      </c>
      <c r="G2425" s="49">
        <v>22694849</v>
      </c>
      <c r="H2425" s="49">
        <v>4546539.9700364396</v>
      </c>
      <c r="I2425" s="49">
        <v>0</v>
      </c>
      <c r="J2425" s="49">
        <v>27241388.970036399</v>
      </c>
    </row>
    <row r="2426" spans="1:10" x14ac:dyDescent="0.25">
      <c r="A2426" s="48" t="s">
        <v>66</v>
      </c>
      <c r="B2426" s="46" t="s">
        <v>30</v>
      </c>
      <c r="C2426" s="46" t="s">
        <v>4817</v>
      </c>
      <c r="D2426" s="46" t="s">
        <v>2338</v>
      </c>
      <c r="E2426" s="49">
        <v>2334</v>
      </c>
      <c r="F2426" s="49">
        <v>3.9550149999999999</v>
      </c>
      <c r="G2426" s="49">
        <v>7290679</v>
      </c>
      <c r="H2426" s="49">
        <v>2485727.6397988698</v>
      </c>
      <c r="I2426" s="49">
        <v>0</v>
      </c>
      <c r="J2426" s="49">
        <v>9776406.6397988703</v>
      </c>
    </row>
    <row r="2427" spans="1:10" x14ac:dyDescent="0.25">
      <c r="A2427" s="48" t="s">
        <v>66</v>
      </c>
      <c r="B2427" s="46" t="s">
        <v>30</v>
      </c>
      <c r="C2427" s="46" t="s">
        <v>4818</v>
      </c>
      <c r="D2427" s="46" t="s">
        <v>2339</v>
      </c>
      <c r="E2427" s="49">
        <v>1976</v>
      </c>
      <c r="F2427" s="49">
        <v>3.3996559999999998</v>
      </c>
      <c r="G2427" s="49">
        <v>9423823</v>
      </c>
      <c r="H2427" s="49">
        <v>1808949.6104363999</v>
      </c>
      <c r="I2427" s="49">
        <v>0</v>
      </c>
      <c r="J2427" s="49">
        <v>11232772.6104364</v>
      </c>
    </row>
    <row r="2428" spans="1:10" x14ac:dyDescent="0.25">
      <c r="A2428" s="48" t="s">
        <v>66</v>
      </c>
      <c r="B2428" s="46" t="s">
        <v>30</v>
      </c>
      <c r="C2428" s="46" t="s">
        <v>4819</v>
      </c>
      <c r="D2428" s="46" t="s">
        <v>2340</v>
      </c>
      <c r="E2428" s="49">
        <v>125</v>
      </c>
      <c r="F2428" s="49">
        <v>3.1612149999999999</v>
      </c>
      <c r="G2428" s="49">
        <v>2135730</v>
      </c>
      <c r="H2428" s="49">
        <v>106406.608656564</v>
      </c>
      <c r="I2428" s="49">
        <v>0</v>
      </c>
      <c r="J2428" s="49">
        <v>2242136.6086565601</v>
      </c>
    </row>
    <row r="2429" spans="1:10" x14ac:dyDescent="0.25">
      <c r="A2429" s="48" t="s">
        <v>66</v>
      </c>
      <c r="B2429" s="46" t="s">
        <v>30</v>
      </c>
      <c r="C2429" s="46" t="s">
        <v>4820</v>
      </c>
      <c r="D2429" s="46" t="s">
        <v>86</v>
      </c>
      <c r="E2429" s="49">
        <v>5830</v>
      </c>
      <c r="F2429" s="49">
        <v>3.5628039999999999</v>
      </c>
      <c r="G2429" s="49">
        <v>13597219</v>
      </c>
      <c r="H2429" s="49">
        <v>5593260.4248102503</v>
      </c>
      <c r="I2429" s="49">
        <v>0</v>
      </c>
      <c r="J2429" s="49">
        <v>19190479.424810302</v>
      </c>
    </row>
    <row r="2430" spans="1:10" x14ac:dyDescent="0.25">
      <c r="A2430" s="48" t="s">
        <v>66</v>
      </c>
      <c r="B2430" s="46" t="s">
        <v>30</v>
      </c>
      <c r="C2430" s="46" t="s">
        <v>4821</v>
      </c>
      <c r="D2430" s="46" t="s">
        <v>2341</v>
      </c>
      <c r="E2430" s="49">
        <v>718</v>
      </c>
      <c r="F2430" s="49">
        <v>3.23258</v>
      </c>
      <c r="G2430" s="49">
        <v>3394525</v>
      </c>
      <c r="H2430" s="49">
        <v>624997.50066458003</v>
      </c>
      <c r="I2430" s="49">
        <v>0</v>
      </c>
      <c r="J2430" s="49">
        <v>4019522.5006645801</v>
      </c>
    </row>
    <row r="2431" spans="1:10" x14ac:dyDescent="0.25">
      <c r="A2431" s="48" t="s">
        <v>66</v>
      </c>
      <c r="B2431" s="46" t="s">
        <v>30</v>
      </c>
      <c r="C2431" s="46" t="s">
        <v>4822</v>
      </c>
      <c r="D2431" s="46" t="s">
        <v>2342</v>
      </c>
      <c r="E2431" s="49">
        <v>6325</v>
      </c>
      <c r="F2431" s="49">
        <v>3.637886</v>
      </c>
      <c r="G2431" s="49">
        <v>22493188</v>
      </c>
      <c r="H2431" s="49">
        <v>6196039.3912223903</v>
      </c>
      <c r="I2431" s="49">
        <v>0</v>
      </c>
      <c r="J2431" s="49">
        <v>28689227.391222399</v>
      </c>
    </row>
    <row r="2432" spans="1:10" x14ac:dyDescent="0.25">
      <c r="A2432" s="48" t="s">
        <v>66</v>
      </c>
      <c r="B2432" s="46" t="s">
        <v>30</v>
      </c>
      <c r="C2432" s="46" t="s">
        <v>4823</v>
      </c>
      <c r="D2432" s="46" t="s">
        <v>743</v>
      </c>
      <c r="E2432" s="49">
        <v>655</v>
      </c>
      <c r="F2432" s="49">
        <v>3.5760459999999998</v>
      </c>
      <c r="G2432" s="49">
        <v>2623816</v>
      </c>
      <c r="H2432" s="49">
        <v>630737.93425683398</v>
      </c>
      <c r="I2432" s="49">
        <v>0</v>
      </c>
      <c r="J2432" s="49">
        <v>3254553.9342568298</v>
      </c>
    </row>
    <row r="2433" spans="1:13" x14ac:dyDescent="0.25">
      <c r="A2433" s="48" t="s">
        <v>66</v>
      </c>
      <c r="B2433" s="46" t="s">
        <v>30</v>
      </c>
      <c r="C2433" s="46" t="s">
        <v>4824</v>
      </c>
      <c r="D2433" s="46" t="s">
        <v>2343</v>
      </c>
      <c r="E2433" s="49">
        <v>227</v>
      </c>
      <c r="F2433" s="49">
        <v>3.6061749999999999</v>
      </c>
      <c r="G2433" s="49">
        <v>2148456</v>
      </c>
      <c r="H2433" s="49">
        <v>220433.30402434</v>
      </c>
      <c r="I2433" s="49">
        <v>0</v>
      </c>
      <c r="J2433" s="49">
        <v>2368889.3040243401</v>
      </c>
      <c r="K2433" s="39"/>
      <c r="L2433" s="39"/>
      <c r="M2433" s="39"/>
    </row>
    <row r="2434" spans="1:13" x14ac:dyDescent="0.25">
      <c r="A2434" s="48" t="s">
        <v>66</v>
      </c>
      <c r="B2434" s="46" t="s">
        <v>30</v>
      </c>
      <c r="C2434" s="46" t="s">
        <v>4825</v>
      </c>
      <c r="D2434" s="46" t="s">
        <v>2344</v>
      </c>
      <c r="E2434" s="49">
        <v>4415</v>
      </c>
      <c r="F2434" s="49">
        <v>3.5588679999999999</v>
      </c>
      <c r="G2434" s="49">
        <v>15474492</v>
      </c>
      <c r="H2434" s="49">
        <v>4231040.1135716802</v>
      </c>
      <c r="I2434" s="49">
        <v>0</v>
      </c>
      <c r="J2434" s="49">
        <v>19705532.1135717</v>
      </c>
      <c r="K2434" s="39"/>
      <c r="L2434" s="39"/>
      <c r="M2434" s="39"/>
    </row>
    <row r="2435" spans="1:13" x14ac:dyDescent="0.25">
      <c r="A2435" s="48" t="s">
        <v>66</v>
      </c>
      <c r="B2435" s="46" t="s">
        <v>30</v>
      </c>
      <c r="C2435" s="46" t="s">
        <v>4826</v>
      </c>
      <c r="D2435" s="46" t="s">
        <v>2345</v>
      </c>
      <c r="E2435" s="49">
        <v>178</v>
      </c>
      <c r="F2435" s="49">
        <v>3.3840729999999999</v>
      </c>
      <c r="G2435" s="49">
        <v>1105298</v>
      </c>
      <c r="H2435" s="49">
        <v>162205.015944746</v>
      </c>
      <c r="I2435" s="49">
        <v>0</v>
      </c>
      <c r="J2435" s="49">
        <v>1267503.01594475</v>
      </c>
      <c r="K2435" s="39"/>
      <c r="L2435" s="39"/>
      <c r="M2435" s="39"/>
    </row>
    <row r="2436" spans="1:13" x14ac:dyDescent="0.25">
      <c r="A2436" s="48" t="s">
        <v>66</v>
      </c>
      <c r="B2436" s="46" t="s">
        <v>30</v>
      </c>
      <c r="C2436" s="46" t="s">
        <v>4827</v>
      </c>
      <c r="D2436" s="46" t="s">
        <v>2346</v>
      </c>
      <c r="E2436" s="49">
        <v>835</v>
      </c>
      <c r="F2436" s="49">
        <v>3.8703530000000002</v>
      </c>
      <c r="G2436" s="49">
        <v>5378443</v>
      </c>
      <c r="H2436" s="49">
        <v>870245.14162608201</v>
      </c>
      <c r="I2436" s="49">
        <v>0</v>
      </c>
      <c r="J2436" s="49">
        <v>6248688.1416260796</v>
      </c>
      <c r="K2436" s="39"/>
      <c r="L2436" s="39"/>
      <c r="M2436" s="39"/>
    </row>
    <row r="2437" spans="1:13" x14ac:dyDescent="0.25">
      <c r="A2437" s="48" t="s">
        <v>66</v>
      </c>
      <c r="B2437" s="46" t="s">
        <v>30</v>
      </c>
      <c r="C2437" s="46" t="s">
        <v>4828</v>
      </c>
      <c r="D2437" s="46" t="s">
        <v>15</v>
      </c>
      <c r="E2437" s="49">
        <v>518</v>
      </c>
      <c r="F2437" s="49">
        <v>3.5102389999999999</v>
      </c>
      <c r="G2437" s="49">
        <v>1792151</v>
      </c>
      <c r="H2437" s="49">
        <v>489633.362053908</v>
      </c>
      <c r="I2437" s="49">
        <v>0</v>
      </c>
      <c r="J2437" s="49">
        <v>2281784.3620539098</v>
      </c>
      <c r="K2437" s="39"/>
      <c r="L2437" s="39"/>
      <c r="M2437" s="39"/>
    </row>
    <row r="2438" spans="1:13" x14ac:dyDescent="0.25">
      <c r="A2438" s="48" t="s">
        <v>66</v>
      </c>
      <c r="B2438" s="46" t="s">
        <v>30</v>
      </c>
      <c r="C2438" s="46" t="s">
        <v>4829</v>
      </c>
      <c r="D2438" s="46" t="s">
        <v>2347</v>
      </c>
      <c r="E2438" s="49">
        <v>166</v>
      </c>
      <c r="F2438" s="49">
        <v>3.5901290000000001</v>
      </c>
      <c r="G2438" s="49">
        <v>2378610</v>
      </c>
      <c r="H2438" s="49">
        <v>160480.65811128999</v>
      </c>
      <c r="I2438" s="49">
        <v>0</v>
      </c>
      <c r="J2438" s="49">
        <v>2539090.6581112901</v>
      </c>
      <c r="K2438" s="39"/>
      <c r="L2438" s="39"/>
      <c r="M2438" s="39"/>
    </row>
    <row r="2439" spans="1:13" x14ac:dyDescent="0.25">
      <c r="A2439" s="48" t="s">
        <v>66</v>
      </c>
      <c r="B2439" s="46" t="s">
        <v>30</v>
      </c>
      <c r="C2439" s="46" t="s">
        <v>4830</v>
      </c>
      <c r="D2439" s="46" t="s">
        <v>2348</v>
      </c>
      <c r="E2439" s="49">
        <v>2656</v>
      </c>
      <c r="F2439" s="49">
        <v>3.4134340000000001</v>
      </c>
      <c r="G2439" s="49">
        <v>10709863</v>
      </c>
      <c r="H2439" s="49">
        <v>2441316.7760354201</v>
      </c>
      <c r="I2439" s="49">
        <v>0</v>
      </c>
      <c r="J2439" s="49">
        <v>13151179.7760354</v>
      </c>
      <c r="K2439" s="39"/>
      <c r="L2439" s="39"/>
      <c r="M2439" s="39"/>
    </row>
    <row r="2440" spans="1:13" x14ac:dyDescent="0.25">
      <c r="A2440" s="48" t="s">
        <v>66</v>
      </c>
      <c r="B2440" s="46" t="s">
        <v>30</v>
      </c>
      <c r="C2440" s="46" t="s">
        <v>4831</v>
      </c>
      <c r="D2440" s="46" t="s">
        <v>2349</v>
      </c>
      <c r="E2440" s="49">
        <v>3685</v>
      </c>
      <c r="F2440" s="49">
        <v>3.5916700000000001</v>
      </c>
      <c r="G2440" s="49">
        <v>13210795</v>
      </c>
      <c r="H2440" s="49">
        <v>3564006.3908549598</v>
      </c>
      <c r="I2440" s="49">
        <v>0</v>
      </c>
      <c r="J2440" s="49">
        <v>16774801.390854999</v>
      </c>
      <c r="K2440" s="39"/>
      <c r="L2440" s="39"/>
      <c r="M2440" s="39"/>
    </row>
    <row r="2441" spans="1:13" x14ac:dyDescent="0.25">
      <c r="A2441" s="48" t="s">
        <v>66</v>
      </c>
      <c r="B2441" s="46" t="s">
        <v>30</v>
      </c>
      <c r="C2441" s="46" t="s">
        <v>4832</v>
      </c>
      <c r="D2441" s="46" t="s">
        <v>2350</v>
      </c>
      <c r="E2441" s="49">
        <v>6460</v>
      </c>
      <c r="F2441" s="49">
        <v>3.5283920000000002</v>
      </c>
      <c r="G2441" s="49">
        <v>14015921</v>
      </c>
      <c r="H2441" s="49">
        <v>6137816.5159457596</v>
      </c>
      <c r="I2441" s="49">
        <v>0</v>
      </c>
      <c r="J2441" s="49">
        <v>20153737.5159458</v>
      </c>
      <c r="K2441" s="39"/>
      <c r="L2441" s="39"/>
      <c r="M2441" s="39"/>
    </row>
    <row r="2442" spans="1:13" x14ac:dyDescent="0.25">
      <c r="A2442" s="48" t="s">
        <v>66</v>
      </c>
      <c r="B2442" s="46" t="s">
        <v>30</v>
      </c>
      <c r="C2442" s="46" t="s">
        <v>4833</v>
      </c>
      <c r="D2442" s="46" t="s">
        <v>2137</v>
      </c>
      <c r="E2442" s="49">
        <v>3274</v>
      </c>
      <c r="F2442" s="49">
        <v>3.4835150000000001</v>
      </c>
      <c r="G2442" s="49">
        <v>6853890</v>
      </c>
      <c r="H2442" s="49">
        <v>3071149.1950224899</v>
      </c>
      <c r="I2442" s="49">
        <v>0</v>
      </c>
      <c r="J2442" s="49">
        <v>9925039.1950224899</v>
      </c>
      <c r="K2442" s="39"/>
      <c r="L2442" s="39"/>
      <c r="M2442" s="39"/>
    </row>
    <row r="2443" spans="1:13" x14ac:dyDescent="0.25">
      <c r="A2443" s="48" t="s">
        <v>66</v>
      </c>
      <c r="B2443" s="46" t="s">
        <v>30</v>
      </c>
      <c r="C2443" s="46" t="s">
        <v>4834</v>
      </c>
      <c r="D2443" s="46" t="s">
        <v>2351</v>
      </c>
      <c r="E2443" s="49">
        <v>16375</v>
      </c>
      <c r="F2443" s="49">
        <v>3.686061</v>
      </c>
      <c r="G2443" s="49">
        <v>47007112</v>
      </c>
      <c r="H2443" s="49">
        <v>16253555.607818499</v>
      </c>
      <c r="I2443" s="49">
        <v>0</v>
      </c>
      <c r="J2443" s="49">
        <v>63260667.607818499</v>
      </c>
      <c r="K2443" s="39"/>
      <c r="L2443" s="39"/>
      <c r="M2443" s="39"/>
    </row>
    <row r="2444" spans="1:13" x14ac:dyDescent="0.25">
      <c r="A2444" s="48" t="s">
        <v>66</v>
      </c>
      <c r="B2444" s="46" t="s">
        <v>30</v>
      </c>
      <c r="C2444" s="46" t="s">
        <v>4835</v>
      </c>
      <c r="D2444" s="46" t="s">
        <v>2352</v>
      </c>
      <c r="E2444" s="49">
        <v>4586</v>
      </c>
      <c r="F2444" s="49">
        <v>3.3904670000000001</v>
      </c>
      <c r="G2444" s="49">
        <v>21443059</v>
      </c>
      <c r="H2444" s="49">
        <v>4186953.3954101098</v>
      </c>
      <c r="I2444" s="49">
        <v>0</v>
      </c>
      <c r="J2444" s="49">
        <v>25630012.395410102</v>
      </c>
      <c r="K2444" s="39"/>
      <c r="L2444" s="39"/>
      <c r="M2444" s="39"/>
    </row>
    <row r="2445" spans="1:13" x14ac:dyDescent="0.25">
      <c r="A2445" s="48" t="s">
        <v>66</v>
      </c>
      <c r="B2445" s="46" t="s">
        <v>30</v>
      </c>
      <c r="C2445" s="46" t="s">
        <v>4836</v>
      </c>
      <c r="D2445" s="46" t="s">
        <v>2353</v>
      </c>
      <c r="E2445" s="49">
        <v>3128</v>
      </c>
      <c r="F2445" s="49">
        <v>3.6055670000000002</v>
      </c>
      <c r="G2445" s="49">
        <v>24858932</v>
      </c>
      <c r="H2445" s="49">
        <v>3037000.5414413698</v>
      </c>
      <c r="I2445" s="49">
        <v>0</v>
      </c>
      <c r="J2445" s="49">
        <v>27895932.5414414</v>
      </c>
      <c r="K2445" s="39"/>
      <c r="L2445" s="39"/>
      <c r="M2445" s="39"/>
    </row>
    <row r="2446" spans="1:13" x14ac:dyDescent="0.25">
      <c r="A2446" s="48" t="s">
        <v>66</v>
      </c>
      <c r="B2446" s="46" t="s">
        <v>30</v>
      </c>
      <c r="C2446" s="46" t="s">
        <v>4837</v>
      </c>
      <c r="D2446" s="46" t="s">
        <v>2354</v>
      </c>
      <c r="E2446" s="49">
        <v>712</v>
      </c>
      <c r="F2446" s="49">
        <v>3.596517</v>
      </c>
      <c r="G2446" s="49">
        <v>3929803</v>
      </c>
      <c r="H2446" s="49">
        <v>689551.43382610194</v>
      </c>
      <c r="I2446" s="49">
        <v>0</v>
      </c>
      <c r="J2446" s="49">
        <v>4619354.4338261001</v>
      </c>
      <c r="K2446" s="39"/>
      <c r="L2446" s="39"/>
      <c r="M2446" s="39"/>
    </row>
    <row r="2447" spans="1:13" x14ac:dyDescent="0.25">
      <c r="A2447" s="48" t="s">
        <v>66</v>
      </c>
      <c r="B2447" s="46" t="s">
        <v>30</v>
      </c>
      <c r="C2447" s="46" t="s">
        <v>4838</v>
      </c>
      <c r="D2447" s="46" t="s">
        <v>2355</v>
      </c>
      <c r="E2447" s="49">
        <v>6638</v>
      </c>
      <c r="F2447" s="49">
        <v>3.560702</v>
      </c>
      <c r="G2447" s="49">
        <v>32201711</v>
      </c>
      <c r="H2447" s="49">
        <v>6364692.5745084696</v>
      </c>
      <c r="I2447" s="49">
        <v>0</v>
      </c>
      <c r="J2447" s="49">
        <v>38566403.574508503</v>
      </c>
      <c r="K2447" s="39"/>
      <c r="L2447" s="39"/>
      <c r="M2447" s="39"/>
    </row>
    <row r="2448" spans="1:13" x14ac:dyDescent="0.25">
      <c r="A2448" s="48" t="s">
        <v>66</v>
      </c>
      <c r="B2448" s="46" t="s">
        <v>30</v>
      </c>
      <c r="C2448" s="46" t="s">
        <v>4839</v>
      </c>
      <c r="D2448" s="46" t="s">
        <v>2356</v>
      </c>
      <c r="E2448" s="49">
        <v>189</v>
      </c>
      <c r="F2448" s="49">
        <v>3.6148449999999999</v>
      </c>
      <c r="G2448" s="49">
        <v>1179474</v>
      </c>
      <c r="H2448" s="49">
        <v>183973.825466137</v>
      </c>
      <c r="I2448" s="49">
        <v>0</v>
      </c>
      <c r="J2448" s="49">
        <v>1363447.8254661399</v>
      </c>
      <c r="K2448" s="39"/>
      <c r="L2448" s="39"/>
      <c r="M2448" s="56"/>
    </row>
    <row r="2449" spans="1:13" x14ac:dyDescent="0.25">
      <c r="A2449" s="48" t="s">
        <v>66</v>
      </c>
      <c r="B2449" s="46" t="s">
        <v>30</v>
      </c>
      <c r="C2449" s="46" t="s">
        <v>4840</v>
      </c>
      <c r="D2449" s="46" t="s">
        <v>25</v>
      </c>
      <c r="E2449" s="49">
        <v>1269</v>
      </c>
      <c r="F2449" s="49">
        <v>3.4262069999999998</v>
      </c>
      <c r="G2449" s="49">
        <v>8020623</v>
      </c>
      <c r="H2449" s="49">
        <v>1170792.07725588</v>
      </c>
      <c r="I2449" s="49">
        <v>0</v>
      </c>
      <c r="J2449" s="49">
        <v>9191415.0772558805</v>
      </c>
      <c r="K2449" s="39"/>
      <c r="L2449" s="39"/>
      <c r="M2449" s="56"/>
    </row>
    <row r="2450" spans="1:13" x14ac:dyDescent="0.25">
      <c r="A2450" s="48" t="s">
        <v>66</v>
      </c>
      <c r="B2450" s="46" t="s">
        <v>30</v>
      </c>
      <c r="C2450" s="46" t="s">
        <v>4841</v>
      </c>
      <c r="D2450" s="46" t="s">
        <v>2357</v>
      </c>
      <c r="E2450" s="49">
        <v>568</v>
      </c>
      <c r="F2450" s="49">
        <v>3.4544969999999999</v>
      </c>
      <c r="G2450" s="49">
        <v>4848939</v>
      </c>
      <c r="H2450" s="49">
        <v>528369.46376191895</v>
      </c>
      <c r="I2450" s="49">
        <v>0</v>
      </c>
      <c r="J2450" s="49">
        <v>5377308.4637619201</v>
      </c>
      <c r="K2450" s="39"/>
      <c r="L2450" s="39"/>
      <c r="M2450" s="56"/>
    </row>
    <row r="2451" spans="1:13" x14ac:dyDescent="0.25">
      <c r="A2451" s="48" t="s">
        <v>66</v>
      </c>
      <c r="B2451" s="46" t="s">
        <v>30</v>
      </c>
      <c r="C2451" s="46" t="s">
        <v>4842</v>
      </c>
      <c r="D2451" s="46" t="s">
        <v>2358</v>
      </c>
      <c r="E2451" s="49">
        <v>951</v>
      </c>
      <c r="F2451" s="49">
        <v>3.474129</v>
      </c>
      <c r="G2451" s="49">
        <v>3628869</v>
      </c>
      <c r="H2451" s="49">
        <v>889674.23212675704</v>
      </c>
      <c r="I2451" s="49">
        <v>0</v>
      </c>
      <c r="J2451" s="49">
        <v>4518543.2321267603</v>
      </c>
      <c r="K2451" s="39"/>
      <c r="L2451" s="39"/>
      <c r="M2451" s="56"/>
    </row>
    <row r="2452" spans="1:13" x14ac:dyDescent="0.25">
      <c r="A2452" s="48" t="s">
        <v>66</v>
      </c>
      <c r="B2452" s="46" t="s">
        <v>30</v>
      </c>
      <c r="C2452" s="46" t="s">
        <v>4843</v>
      </c>
      <c r="D2452" s="46" t="s">
        <v>2359</v>
      </c>
      <c r="E2452" s="49">
        <v>242</v>
      </c>
      <c r="F2452" s="49">
        <v>3.3018209999999999</v>
      </c>
      <c r="G2452" s="49">
        <v>1189848</v>
      </c>
      <c r="H2452" s="49">
        <v>215165.90083306</v>
      </c>
      <c r="I2452" s="49">
        <v>0</v>
      </c>
      <c r="J2452" s="49">
        <v>1405013.90083306</v>
      </c>
      <c r="K2452" s="39"/>
      <c r="L2452" s="39"/>
      <c r="M2452" s="56"/>
    </row>
    <row r="2453" spans="1:13" x14ac:dyDescent="0.25">
      <c r="A2453" s="48" t="s">
        <v>66</v>
      </c>
      <c r="B2453" s="46" t="s">
        <v>30</v>
      </c>
      <c r="C2453" s="46" t="s">
        <v>4844</v>
      </c>
      <c r="D2453" s="46" t="s">
        <v>2360</v>
      </c>
      <c r="E2453" s="49">
        <v>3911</v>
      </c>
      <c r="F2453" s="49">
        <v>3.599453</v>
      </c>
      <c r="G2453" s="49">
        <v>15715503</v>
      </c>
      <c r="H2453" s="49">
        <v>3790782.5940953498</v>
      </c>
      <c r="I2453" s="49">
        <v>0</v>
      </c>
      <c r="J2453" s="49">
        <v>19506285.594095301</v>
      </c>
      <c r="K2453" s="39"/>
      <c r="L2453" s="39"/>
      <c r="M2453" s="56"/>
    </row>
    <row r="2454" spans="1:13" x14ac:dyDescent="0.25">
      <c r="A2454" s="48" t="s">
        <v>66</v>
      </c>
      <c r="B2454" s="46" t="s">
        <v>30</v>
      </c>
      <c r="C2454" s="46" t="s">
        <v>4845</v>
      </c>
      <c r="D2454" s="46" t="s">
        <v>2361</v>
      </c>
      <c r="E2454" s="49">
        <v>5703</v>
      </c>
      <c r="F2454" s="49">
        <v>3.7473130000000001</v>
      </c>
      <c r="G2454" s="49">
        <v>39130621</v>
      </c>
      <c r="H2454" s="49">
        <v>5754769.0078915497</v>
      </c>
      <c r="I2454" s="49">
        <v>0</v>
      </c>
      <c r="J2454" s="49">
        <v>44885390.007891603</v>
      </c>
      <c r="K2454" s="39"/>
      <c r="L2454" s="39"/>
      <c r="M2454" s="56"/>
    </row>
    <row r="2455" spans="1:13" x14ac:dyDescent="0.25">
      <c r="A2455" s="48" t="s">
        <v>66</v>
      </c>
      <c r="B2455" s="46" t="s">
        <v>30</v>
      </c>
      <c r="C2455" s="46" t="s">
        <v>4846</v>
      </c>
      <c r="D2455" s="46" t="s">
        <v>2362</v>
      </c>
      <c r="E2455" s="49">
        <v>1228</v>
      </c>
      <c r="F2455" s="49">
        <v>3.422892</v>
      </c>
      <c r="G2455" s="49">
        <v>5071585</v>
      </c>
      <c r="H2455" s="49">
        <v>1131868.87610672</v>
      </c>
      <c r="I2455" s="49">
        <v>0</v>
      </c>
      <c r="J2455" s="49">
        <v>6203453.8761067204</v>
      </c>
      <c r="K2455" s="39"/>
      <c r="L2455" s="39"/>
      <c r="M2455" s="56"/>
    </row>
    <row r="2456" spans="1:13" x14ac:dyDescent="0.25">
      <c r="A2456" s="48" t="s">
        <v>66</v>
      </c>
      <c r="B2456" s="46" t="s">
        <v>30</v>
      </c>
      <c r="C2456" s="46" t="s">
        <v>4847</v>
      </c>
      <c r="D2456" s="46" t="s">
        <v>2363</v>
      </c>
      <c r="E2456" s="49">
        <v>5294</v>
      </c>
      <c r="F2456" s="49">
        <v>3.4970750000000002</v>
      </c>
      <c r="G2456" s="49">
        <v>26526940</v>
      </c>
      <c r="H2456" s="49">
        <v>4985324.5686427504</v>
      </c>
      <c r="I2456" s="49">
        <v>0</v>
      </c>
      <c r="J2456" s="49">
        <v>31512264.568642799</v>
      </c>
      <c r="K2456" s="39"/>
      <c r="L2456" s="39"/>
      <c r="M2456" s="56"/>
    </row>
    <row r="2457" spans="1:13" x14ac:dyDescent="0.25">
      <c r="A2457" s="48" t="s">
        <v>66</v>
      </c>
      <c r="B2457" s="46" t="s">
        <v>30</v>
      </c>
      <c r="C2457" s="46" t="s">
        <v>4848</v>
      </c>
      <c r="D2457" s="46" t="s">
        <v>2364</v>
      </c>
      <c r="E2457" s="49">
        <v>2763</v>
      </c>
      <c r="F2457" s="49">
        <v>3.4294630000000002</v>
      </c>
      <c r="G2457" s="49">
        <v>9019639</v>
      </c>
      <c r="H2457" s="49">
        <v>2551593.9360003402</v>
      </c>
      <c r="I2457" s="49">
        <v>0</v>
      </c>
      <c r="J2457" s="49">
        <v>11571232.936000301</v>
      </c>
      <c r="K2457" s="39"/>
      <c r="L2457" s="39"/>
      <c r="M2457" s="56"/>
    </row>
    <row r="2458" spans="1:13" x14ac:dyDescent="0.25">
      <c r="A2458" s="48" t="s">
        <v>66</v>
      </c>
      <c r="B2458" s="46" t="s">
        <v>30</v>
      </c>
      <c r="C2458" s="46" t="s">
        <v>4849</v>
      </c>
      <c r="D2458" s="46" t="s">
        <v>2365</v>
      </c>
      <c r="E2458" s="49">
        <v>1841</v>
      </c>
      <c r="F2458" s="49">
        <v>3.4940020000000001</v>
      </c>
      <c r="G2458" s="49">
        <v>6444568</v>
      </c>
      <c r="H2458" s="49">
        <v>1732134.02383193</v>
      </c>
      <c r="I2458" s="49">
        <v>0</v>
      </c>
      <c r="J2458" s="49">
        <v>8176702.02383193</v>
      </c>
      <c r="K2458" s="39"/>
      <c r="L2458" s="39"/>
      <c r="M2458" s="56"/>
    </row>
    <row r="2459" spans="1:13" x14ac:dyDescent="0.25">
      <c r="A2459" s="48" t="s">
        <v>66</v>
      </c>
      <c r="B2459" s="46" t="s">
        <v>30</v>
      </c>
      <c r="C2459" s="46" t="s">
        <v>4850</v>
      </c>
      <c r="D2459" s="46" t="s">
        <v>681</v>
      </c>
      <c r="E2459" s="49">
        <v>2585</v>
      </c>
      <c r="F2459" s="49">
        <v>3.4761709999999999</v>
      </c>
      <c r="G2459" s="49">
        <v>11219321</v>
      </c>
      <c r="H2459" s="49">
        <v>2419726.24137103</v>
      </c>
      <c r="I2459" s="49">
        <v>0</v>
      </c>
      <c r="J2459" s="49">
        <v>13639047.241371</v>
      </c>
      <c r="K2459" s="39"/>
      <c r="L2459" s="39"/>
      <c r="M2459" s="56"/>
    </row>
    <row r="2460" spans="1:13" x14ac:dyDescent="0.25">
      <c r="A2460" s="48" t="s">
        <v>66</v>
      </c>
      <c r="B2460" s="46" t="s">
        <v>30</v>
      </c>
      <c r="C2460" s="46" t="s">
        <v>4851</v>
      </c>
      <c r="D2460" s="46" t="s">
        <v>2366</v>
      </c>
      <c r="E2460" s="49">
        <v>2794</v>
      </c>
      <c r="F2460" s="49">
        <v>3.3945780000000001</v>
      </c>
      <c r="G2460" s="49">
        <v>14833775</v>
      </c>
      <c r="H2460" s="49">
        <v>2553975.6293544201</v>
      </c>
      <c r="I2460" s="49">
        <v>0</v>
      </c>
      <c r="J2460" s="49">
        <v>17387750.629354399</v>
      </c>
      <c r="K2460" s="39"/>
      <c r="L2460" s="39"/>
      <c r="M2460" s="56"/>
    </row>
    <row r="2461" spans="1:13" x14ac:dyDescent="0.25">
      <c r="A2461" s="48" t="s">
        <v>66</v>
      </c>
      <c r="B2461" s="46" t="s">
        <v>30</v>
      </c>
      <c r="C2461" s="46" t="s">
        <v>4852</v>
      </c>
      <c r="D2461" s="46" t="s">
        <v>30</v>
      </c>
      <c r="E2461" s="49">
        <v>4155</v>
      </c>
      <c r="F2461" s="49">
        <v>3.4629029999999998</v>
      </c>
      <c r="G2461" s="49">
        <v>9794251</v>
      </c>
      <c r="H2461" s="49">
        <v>3874502.17924118</v>
      </c>
      <c r="I2461" s="49">
        <v>0</v>
      </c>
      <c r="J2461" s="49">
        <v>13668753.179241201</v>
      </c>
      <c r="K2461" s="39"/>
      <c r="L2461" s="39"/>
      <c r="M2461" s="56"/>
    </row>
    <row r="2462" spans="1:13" x14ac:dyDescent="0.25">
      <c r="A2462" s="48" t="s">
        <v>66</v>
      </c>
      <c r="B2462" s="46" t="s">
        <v>30</v>
      </c>
      <c r="C2462" s="46" t="s">
        <v>4853</v>
      </c>
      <c r="D2462" s="46" t="s">
        <v>2367</v>
      </c>
      <c r="E2462" s="49">
        <v>2988</v>
      </c>
      <c r="F2462" s="49">
        <v>3.3925390000000002</v>
      </c>
      <c r="G2462" s="49">
        <v>6014439</v>
      </c>
      <c r="H2462" s="49">
        <v>2729669.05784943</v>
      </c>
      <c r="I2462" s="49">
        <v>0</v>
      </c>
      <c r="J2462" s="49">
        <v>8744108.0578494295</v>
      </c>
      <c r="K2462" s="39"/>
      <c r="L2462" s="39"/>
      <c r="M2462" s="56"/>
    </row>
    <row r="2463" spans="1:13" x14ac:dyDescent="0.25">
      <c r="A2463" s="48" t="s">
        <v>66</v>
      </c>
      <c r="B2463" s="46" t="s">
        <v>30</v>
      </c>
      <c r="C2463" s="46" t="s">
        <v>4854</v>
      </c>
      <c r="D2463" s="46" t="s">
        <v>2368</v>
      </c>
      <c r="E2463" s="49">
        <v>280</v>
      </c>
      <c r="F2463" s="49">
        <v>3.7027290000000002</v>
      </c>
      <c r="G2463" s="49">
        <v>1697670</v>
      </c>
      <c r="H2463" s="49">
        <v>279180.13545046799</v>
      </c>
      <c r="I2463" s="49">
        <v>0</v>
      </c>
      <c r="J2463" s="49">
        <v>1976850.13545047</v>
      </c>
      <c r="K2463" s="39"/>
      <c r="L2463" s="39"/>
      <c r="M2463" s="56"/>
    </row>
    <row r="2464" spans="1:13" x14ac:dyDescent="0.25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K2464" s="39"/>
      <c r="L2464" s="39"/>
      <c r="M2464" s="56"/>
    </row>
    <row r="2465" spans="1:13" x14ac:dyDescent="0.25">
      <c r="A2465" s="40" t="s">
        <v>4855</v>
      </c>
      <c r="B2465" s="39"/>
      <c r="C2465" s="39"/>
      <c r="D2465" s="39"/>
      <c r="E2465" s="39"/>
      <c r="F2465" s="39"/>
      <c r="G2465" s="39"/>
      <c r="H2465" s="39"/>
      <c r="I2465" s="39"/>
      <c r="J2465" s="39"/>
      <c r="K2465" s="39"/>
      <c r="L2465" s="39"/>
      <c r="M2465" s="56"/>
    </row>
    <row r="2466" spans="1:13" x14ac:dyDescent="0.25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K2466" s="39"/>
      <c r="L2466" s="39"/>
      <c r="M2466" s="56"/>
    </row>
    <row r="2467" spans="1:13" x14ac:dyDescent="0.25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K2467" s="39"/>
      <c r="L2467" s="39"/>
      <c r="M2467" s="56"/>
    </row>
    <row r="2468" spans="1:13" x14ac:dyDescent="0.25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K2468" s="39"/>
      <c r="L2468" s="39"/>
      <c r="M2468" s="56"/>
    </row>
    <row r="2469" spans="1:13" x14ac:dyDescent="0.25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K2469" s="39"/>
      <c r="L2469" s="39"/>
      <c r="M2469" s="56"/>
    </row>
    <row r="2470" spans="1:13" x14ac:dyDescent="0.25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K2470" s="39"/>
      <c r="L2470" s="39"/>
      <c r="M2470" s="56"/>
    </row>
    <row r="2471" spans="1:13" x14ac:dyDescent="0.25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K2471" s="39"/>
      <c r="L2471" s="39"/>
      <c r="M2471" s="56"/>
    </row>
    <row r="2472" spans="1:13" x14ac:dyDescent="0.25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K2472" s="39"/>
      <c r="L2472" s="39"/>
      <c r="M2472" s="56"/>
    </row>
    <row r="2473" spans="1:13" x14ac:dyDescent="0.25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K2473" s="39"/>
      <c r="L2473" s="39"/>
      <c r="M2473" s="56"/>
    </row>
    <row r="2474" spans="1:13" x14ac:dyDescent="0.25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K2474" s="39"/>
      <c r="L2474" s="39"/>
      <c r="M2474" s="56"/>
    </row>
    <row r="2475" spans="1:13" x14ac:dyDescent="0.25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K2475" s="39"/>
      <c r="L2475" s="39"/>
      <c r="M2475" s="56"/>
    </row>
    <row r="2476" spans="1:13" x14ac:dyDescent="0.25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K2476" s="39"/>
      <c r="L2476" s="39"/>
      <c r="M2476" s="56"/>
    </row>
    <row r="2477" spans="1:13" x14ac:dyDescent="0.25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K2477" s="39"/>
      <c r="L2477" s="39"/>
      <c r="M2477" s="56"/>
    </row>
    <row r="2478" spans="1:13" x14ac:dyDescent="0.25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K2478" s="39"/>
      <c r="L2478" s="39"/>
      <c r="M2478" s="56"/>
    </row>
    <row r="2479" spans="1:13" x14ac:dyDescent="0.25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K2479" s="39"/>
      <c r="L2479" s="39"/>
      <c r="M2479" s="56"/>
    </row>
    <row r="2480" spans="1:13" x14ac:dyDescent="0.25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K2480" s="39"/>
      <c r="L2480" s="39"/>
      <c r="M2480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PEF_2017</vt:lpstr>
      <vt:lpstr>F_IV_V</vt:lpstr>
      <vt:lpstr>fismdf_17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Jon</cp:lastModifiedBy>
  <dcterms:created xsi:type="dcterms:W3CDTF">2013-03-25T20:41:28Z</dcterms:created>
  <dcterms:modified xsi:type="dcterms:W3CDTF">2017-09-15T21:38:11Z</dcterms:modified>
</cp:coreProperties>
</file>